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769" firstSheet="9" activeTab="10"/>
  </bookViews>
  <sheets>
    <sheet name="封面" sheetId="48" r:id="rId1"/>
    <sheet name="目录" sheetId="51" r:id="rId2"/>
    <sheet name="表一 部门财务收支预算总表" sheetId="28" r:id="rId3"/>
    <sheet name="表二 部门收入预算表" sheetId="29" r:id="rId4"/>
    <sheet name="表三 部门支出预算表" sheetId="30" r:id="rId5"/>
    <sheet name="表四 财政拨款收支预算总表" sheetId="13" r:id="rId6"/>
    <sheet name="表五 一般公共预算支出预算表（按功能科目分类）" sheetId="32" r:id="rId7"/>
    <sheet name="表六 一般公共预算“三公”经费支出预算表" sheetId="54" r:id="rId8"/>
    <sheet name="表七 部门基本支出预算表（人员类、运转类公用经费项目）" sheetId="33" r:id="rId9"/>
    <sheet name="表八 部门项目支出预算表（其他运转类、特定目标类项目）" sheetId="34" r:id="rId10"/>
    <sheet name="表九 项目支出绩效目标表" sheetId="35" r:id="rId11"/>
    <sheet name="表十 政府性基金预算支出预算表" sheetId="38" r:id="rId12"/>
    <sheet name="表十一 部门政府采购预算表" sheetId="39" r:id="rId13"/>
    <sheet name="表十二 部门政府购买服务预算表" sheetId="43" r:id="rId14"/>
    <sheet name="表十三 对下转移支付预算表" sheetId="41" r:id="rId15"/>
    <sheet name="表十四 对下转移支付绩效目标表" sheetId="42" r:id="rId16"/>
    <sheet name="表十五 新增资产配置表" sheetId="44" r:id="rId17"/>
    <sheet name="表十六 上级补助项目支出预算表" sheetId="52" r:id="rId18"/>
    <sheet name="表十七 部门项目中期规划预算表" sheetId="53" r:id="rId19"/>
  </sheets>
  <definedNames>
    <definedName name="_xlnm._FilterDatabase" localSheetId="5" hidden="1">'表四 财政拨款收支预算总表'!$A$6:$D$33</definedName>
    <definedName name="_xlnm.Print_Area" localSheetId="9">'表八 部门项目支出预算表（其他运转类、特定目标类项目）'!$A$1:$AA$14</definedName>
    <definedName name="_xlnm.Print_Area" localSheetId="3">'表二 部门收入预算表'!$A$1:$T$8</definedName>
    <definedName name="_xlnm.Print_Area" localSheetId="10">'表九 项目支出绩效目标表'!$A$1:$K$13</definedName>
    <definedName name="_xlnm.Print_Area" localSheetId="8">'表七 部门基本支出预算表（人员类、运转类公用经费项目）'!$A$1:$AD$28</definedName>
    <definedName name="_xlnm.Print_Area" localSheetId="4">'表三 部门支出预算表'!$A$1:$W$28</definedName>
    <definedName name="_xlnm.Print_Area" localSheetId="18">'表十七 部门项目中期规划预算表'!$A$1:$G$9</definedName>
    <definedName name="_xlnm.Print_Area" localSheetId="12">'表十一 部门政府采购预算表'!$A$1:$X$14</definedName>
    <definedName name="_xlnm.Print_Area" localSheetId="16">'表十五 新增资产配置表'!$A$1:$H$10</definedName>
    <definedName name="_xlnm.Print_Area" localSheetId="13">'表十二 部门政府购买服务预算表'!$A$1:$X$13</definedName>
    <definedName name="_xlnm.Print_Area" localSheetId="14">'表十三 对下转移支付预算表'!#REF!</definedName>
    <definedName name="_xlnm.Print_Area" localSheetId="15">'表十四 对下转移支付绩效目标表'!$A$1:$K$8</definedName>
    <definedName name="_xlnm.Print_Area" localSheetId="11">'表十 政府性基金预算支出预算表'!$A$1:$J$18</definedName>
    <definedName name="_xlnm.Print_Area" localSheetId="5">'表四 财政拨款收支预算总表'!$A$1:$D$33</definedName>
    <definedName name="_xlnm.Print_Area" localSheetId="6">'表五 一般公共预算支出预算表（按功能科目分类）'!$A$1:$M$27</definedName>
    <definedName name="_xlnm.Print_Area" localSheetId="2">'表一 部门财务收支预算总表'!$A:$D</definedName>
    <definedName name="_xlnm.Print_Area" localSheetId="0">封面!$A$1:$A$4</definedName>
    <definedName name="_xlnm.Print_Area" localSheetId="1">目录!$A$1:$A$19</definedName>
    <definedName name="_xlnm.Print_Titles" localSheetId="9">'表八 部门项目支出预算表（其他运转类、特定目标类项目）'!$1:$6</definedName>
    <definedName name="_xlnm.Print_Titles" localSheetId="3">'表二 部门收入预算表'!$1:$6</definedName>
    <definedName name="_xlnm.Print_Titles" localSheetId="10">'表九 项目支出绩效目标表'!$1:$4</definedName>
    <definedName name="_xlnm.Print_Titles" localSheetId="8">'表七 部门基本支出预算表（人员类、运转类公用经费项目）'!$1:$7</definedName>
    <definedName name="_xlnm.Print_Titles" localSheetId="4">'表三 部门支出预算表'!$1:$7</definedName>
    <definedName name="_xlnm.Print_Titles" localSheetId="12">'表十一 部门政府采购预算表'!$1:$7</definedName>
    <definedName name="_xlnm.Print_Titles" localSheetId="16">'表十五 新增资产配置表'!$1:$6</definedName>
    <definedName name="_xlnm.Print_Titles" localSheetId="13">'表十二 部门政府购买服务预算表'!$1:$6</definedName>
    <definedName name="_xlnm.Print_Titles" localSheetId="14">'表十三 对下转移支付预算表'!#REF!</definedName>
    <definedName name="_xlnm.Print_Titles" localSheetId="15">'表十四 对下转移支付绩效目标表'!$1:$5</definedName>
    <definedName name="_xlnm.Print_Titles" localSheetId="11">'表十 政府性基金预算支出预算表'!$1:$5</definedName>
    <definedName name="_xlnm.Print_Titles" localSheetId="5">'表四 财政拨款收支预算总表'!$1:$5</definedName>
    <definedName name="_xlnm.Print_Titles" localSheetId="6">'表五 一般公共预算支出预算表（按功能科目分类）'!$1:$6</definedName>
  </definedNames>
  <calcPr calcId="144525"/>
</workbook>
</file>

<file path=xl/sharedStrings.xml><?xml version="1.0" encoding="utf-8"?>
<sst xmlns="http://schemas.openxmlformats.org/spreadsheetml/2006/main" count="1037" uniqueCount="399">
  <si>
    <t>剑川县沙溪镇中心卫生院</t>
  </si>
  <si>
    <t>2026年部门预算公开表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</si>
  <si>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</si>
  <si>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</si>
  <si>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</si>
  <si>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</si>
  <si>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</si>
  <si>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</si>
  <si>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</si>
  <si>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</si>
  <si>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</si>
  <si>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项目支出绩效目标表</t>
  </si>
  <si>
    <t>表  十    政府性基金预算支出预算表</t>
  </si>
  <si>
    <t>表十一    部门政府采购预算表</t>
  </si>
  <si>
    <t>表十二    部门政府购买服务预算表</t>
  </si>
  <si>
    <t>表十三    对下转移支付预算表</t>
  </si>
  <si>
    <t>表十四    对下转移支付绩效目标表</t>
  </si>
  <si>
    <t>表十五    新增资产配置表</t>
  </si>
  <si>
    <t>表十六    上级补助项目支出预算表</t>
  </si>
  <si>
    <t>表十七    部门项目中期规划预算表</t>
  </si>
  <si>
    <t>单位名称：剑川县沙溪镇中心卫生院</t>
  </si>
  <si>
    <t>单位：元</t>
  </si>
  <si>
    <t>收　　　　　　　　入</t>
  </si>
  <si>
    <t>支　　　　　　　　出</t>
  </si>
  <si>
    <t>项      目</t>
  </si>
  <si>
    <t>2026年预算数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</si>
  <si>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</si>
  <si>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</si>
  <si>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</si>
  <si>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</si>
  <si>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</si>
  <si>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</si>
  <si>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</si>
  <si>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</si>
  <si>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</si>
  <si>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</si>
  <si>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</si>
  <si>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</si>
  <si>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</si>
  <si>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</si>
  <si>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</si>
  <si>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</si>
  <si>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</si>
  <si>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</si>
  <si>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</si>
  <si>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</si>
  <si>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</si>
  <si>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</si>
  <si>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</si>
  <si>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</si>
  <si>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</si>
  <si>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</si>
  <si>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</si>
  <si>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</si>
  <si>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</si>
  <si>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</si>
  <si>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</si>
  <si>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</si>
  <si>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二十二、预备费</t>
  </si>
  <si>
    <t xml:space="preserve"> 二十三、转移性支出</t>
  </si>
  <si>
    <t xml:space="preserve"> 二十四、国有资本经营预算支出</t>
  </si>
  <si>
    <t xml:space="preserve"> 二十五、其他支出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</si>
  <si>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</si>
  <si>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</si>
  <si>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</si>
  <si>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</si>
  <si>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</si>
  <si>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</si>
  <si>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</si>
  <si>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</si>
  <si>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</si>
  <si>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收入总计</t>
  </si>
  <si>
    <t>支出总计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</si>
  <si>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</si>
  <si>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</si>
  <si>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</si>
  <si>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</si>
  <si>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</si>
  <si>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</si>
  <si>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</si>
  <si>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</si>
  <si>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</si>
  <si>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</si>
  <si>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</si>
  <si>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单位自有资金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</si>
  <si>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</si>
  <si>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</si>
  <si>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</si>
  <si>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</si>
  <si>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</si>
  <si>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</si>
  <si>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</si>
  <si>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</si>
  <si>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</si>
  <si>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131013</t>
  </si>
  <si>
    <t>科目编码</t>
  </si>
  <si>
    <t>科目名称</t>
  </si>
  <si>
    <t>合计​</t>
  </si>
  <si>
    <t>本年收入安排的支出</t>
  </si>
  <si>
    <t>上年结转结余安排的支出</t>
  </si>
  <si>
    <t>其中：财政拨款</t>
  </si>
  <si>
    <t>财政专户管理的支出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</si>
  <si>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</si>
  <si>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</si>
  <si>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</si>
  <si>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</si>
  <si>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</si>
  <si>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</si>
  <si>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</si>
  <si>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</si>
  <si>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</si>
  <si>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</si>
  <si>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</si>
  <si>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</si>
  <si>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</si>
  <si>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</si>
  <si>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</si>
  <si>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</si>
  <si>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</si>
  <si>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</si>
  <si>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</si>
  <si>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</si>
  <si>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</si>
  <si>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</si>
  <si>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</si>
  <si>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</si>
  <si>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</si>
  <si>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</si>
  <si>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</si>
  <si>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</si>
  <si>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21001</t>
  </si>
  <si>
    <t>卫生健康管理事务</t>
  </si>
  <si>
    <t>2100199</t>
  </si>
  <si>
    <t>其他卫生健康管理事务支出</t>
  </si>
  <si>
    <t>21003</t>
  </si>
  <si>
    <t>基层医疗卫生机构</t>
  </si>
  <si>
    <t>2100302</t>
  </si>
  <si>
    <t>乡镇卫生院</t>
  </si>
  <si>
    <t>2100399</t>
  </si>
  <si>
    <t>其他基层医疗卫生机构支出</t>
  </si>
  <si>
    <t>21004</t>
  </si>
  <si>
    <t>公共卫生</t>
  </si>
  <si>
    <t>2100408</t>
  </si>
  <si>
    <t>基本公共卫生服务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</si>
  <si>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</si>
  <si>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</si>
  <si>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</si>
  <si>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</si>
  <si>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</si>
  <si>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</si>
  <si>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</si>
  <si>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</si>
  <si>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</si>
  <si>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</si>
  <si>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</si>
  <si>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</si>
  <si>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</si>
  <si>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</si>
  <si>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</si>
  <si>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</si>
  <si>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</si>
  <si>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</si>
  <si>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</si>
  <si>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</si>
  <si>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</si>
  <si>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</si>
  <si>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</si>
  <si>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</si>
  <si>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</si>
  <si>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</si>
  <si>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</si>
  <si>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</si>
  <si>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</si>
  <si>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</si>
  <si>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</si>
  <si>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</si>
  <si>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</si>
  <si>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</si>
  <si>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</si>
  <si>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</si>
  <si>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</si>
  <si>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</si>
  <si>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</si>
  <si>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</si>
  <si>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</si>
  <si>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</si>
  <si>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（二十三）转移性支出</t>
  </si>
  <si>
    <t>（二十四）国有资本经营预算支出</t>
  </si>
  <si>
    <t>（二十五）其他支出</t>
  </si>
  <si>
    <t>二、年终结转结余</t>
  </si>
  <si>
    <t>收  入  总  计</t>
  </si>
  <si>
    <t>支  出  总  计</t>
  </si>
  <si>
    <t>支出功能分类</t>
  </si>
  <si>
    <t>本年拨款</t>
  </si>
  <si>
    <t>上年结转</t>
  </si>
  <si>
    <t>人员经费</t>
  </si>
  <si>
    <t>公用经费</t>
  </si>
  <si>
    <t>3=4+9</t>
  </si>
  <si>
    <t>4=5+8</t>
  </si>
  <si>
    <t>5=6+7</t>
  </si>
  <si>
    <t>9=10+13</t>
  </si>
  <si>
    <t>10=11+12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</si>
  <si>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</si>
  <si>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</si>
  <si>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</si>
  <si>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</si>
  <si>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</si>
  <si>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</si>
  <si>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</si>
  <si>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</si>
  <si>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无</t>
  </si>
  <si>
    <t>说明：本单位无此公开事项。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</si>
  <si>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</si>
  <si>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</si>
  <si>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</si>
  <si>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</si>
  <si>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</si>
  <si>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</si>
  <si>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</si>
  <si>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</si>
  <si>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</si>
  <si>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</si>
  <si>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</si>
  <si>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</si>
  <si>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事业单位 经营收入</t>
  </si>
  <si>
    <t xml:space="preserve">8=9+24 </t>
  </si>
  <si>
    <t>9=10+16+…+18</t>
  </si>
  <si>
    <t>24=25+…+29</t>
  </si>
  <si>
    <t>532931210000000017826</t>
  </si>
  <si>
    <t>事业人员支出工资</t>
  </si>
  <si>
    <t>30101</t>
  </si>
  <si>
    <t>基本工资</t>
  </si>
  <si>
    <t>30</t>
  </si>
  <si>
    <t>30102</t>
  </si>
  <si>
    <t>津贴补贴</t>
  </si>
  <si>
    <t>30107</t>
  </si>
  <si>
    <t>绩效工资</t>
  </si>
  <si>
    <t>532931210000000017827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</si>
  <si>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</si>
  <si>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</si>
  <si>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</si>
  <si>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</si>
  <si>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</si>
  <si>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</si>
  <si>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</si>
  <si>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532931210000000017828</t>
  </si>
  <si>
    <t>30113</t>
  </si>
  <si>
    <t>532931210000000017834</t>
  </si>
  <si>
    <t>其他公用支出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</si>
  <si>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</si>
  <si>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</si>
  <si>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</si>
  <si>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</si>
  <si>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</si>
  <si>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</si>
  <si>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</si>
  <si>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</si>
  <si>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30299</t>
  </si>
  <si>
    <t>其他商品和服务支出</t>
  </si>
  <si>
    <t>532931221100000340971</t>
  </si>
  <si>
    <t>工会经费</t>
  </si>
  <si>
    <t>30228</t>
  </si>
  <si>
    <t>532931231100001497565</t>
  </si>
  <si>
    <t>保运转支出</t>
  </si>
  <si>
    <t>532931261100005161110</t>
  </si>
  <si>
    <t>事业人员年终一次性奖金</t>
  </si>
  <si>
    <t>532931261100005161120</t>
  </si>
  <si>
    <t>事业人员2017年新增奖励性补贴（按月部分）</t>
  </si>
  <si>
    <t>532931261100005161121</t>
  </si>
  <si>
    <t>事业人员基础性绩效工资（70%部分）</t>
  </si>
  <si>
    <t>532931261100005161122</t>
  </si>
  <si>
    <t>事业人员政策内奖励性绩效工资（30%部分）</t>
  </si>
  <si>
    <t>项目分类</t>
  </si>
  <si>
    <t>项目单位</t>
  </si>
  <si>
    <t>经济科目编码</t>
  </si>
  <si>
    <t>经济科目名称</t>
  </si>
  <si>
    <t>总计</t>
  </si>
  <si>
    <t>事业单位
经营收入</t>
  </si>
  <si>
    <t>其中：本次下达</t>
  </si>
  <si>
    <t>9=10+22</t>
  </si>
  <si>
    <t>10=11+13+…+16</t>
  </si>
  <si>
    <t>16=17+…+21</t>
  </si>
  <si>
    <t>22=23+…+27</t>
  </si>
  <si>
    <t>312 民生类</t>
  </si>
  <si>
    <t>532931251100004154668</t>
  </si>
  <si>
    <t>基本公共卫生服务项目补助资金</t>
  </si>
  <si>
    <t>30227</t>
  </si>
  <si>
    <t>委托业务费</t>
  </si>
  <si>
    <t>313 事业发展类</t>
  </si>
  <si>
    <t>532931251100004606163</t>
  </si>
  <si>
    <t>医疗卫生健康事业高质量发展三年行动计划补助资金</t>
  </si>
  <si>
    <t>31003</t>
  </si>
  <si>
    <t>专用设备购置</t>
  </si>
  <si>
    <t>532931251100004773396</t>
  </si>
  <si>
    <t>连续在岗30周年乡村医生一次性补助资金</t>
  </si>
  <si>
    <t>30305</t>
  </si>
  <si>
    <t>生活补助</t>
  </si>
  <si>
    <t>532931261100004985229</t>
  </si>
  <si>
    <t>剑川县沙溪镇中心卫生院2026年政府采购项目资金</t>
  </si>
  <si>
    <t>532931261100005067852</t>
  </si>
  <si>
    <t>机关事业单位遗属生活困难补助资金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</si>
  <si>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</si>
  <si>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</si>
  <si>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</si>
  <si>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</si>
  <si>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</si>
  <si>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</si>
  <si>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</si>
  <si>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</si>
  <si>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</si>
  <si>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</si>
  <si>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做好2026年本单位人员、公用经费保障，按规定落实干部职工各项待遇，支持部门正常履职。</t>
  </si>
  <si>
    <t>产出指标</t>
  </si>
  <si>
    <t>数量指标</t>
  </si>
  <si>
    <t>保障人员公用经费</t>
  </si>
  <si>
    <t>=</t>
  </si>
  <si>
    <t>119</t>
  </si>
  <si>
    <t>元/人*月</t>
  </si>
  <si>
    <t>定量指标</t>
  </si>
  <si>
    <t>反映公用经费保障部门（单位）正常运转的在职人数情况。在职人数主要指办公、会议、培训、差旅、水费、电费等公用经费中服务保障的人数。</t>
  </si>
  <si>
    <t>效益指标</t>
  </si>
  <si>
    <t>社会效益</t>
  </si>
  <si>
    <t>部门运转</t>
  </si>
  <si>
    <t>正常运转</t>
  </si>
  <si>
    <t>定性指标</t>
  </si>
  <si>
    <t>反映补助政策的宣传效果情况。
反映部门（单位）正常运转情况</t>
  </si>
  <si>
    <t>满意度指标</t>
  </si>
  <si>
    <t>服务对象满意度</t>
  </si>
  <si>
    <t>受益对象满意度</t>
  </si>
  <si>
    <t>&gt;=</t>
  </si>
  <si>
    <t>90</t>
  </si>
  <si>
    <t>%</t>
  </si>
  <si>
    <t>反映部门（单位）人员对公用经费保障的满意程度。</t>
  </si>
  <si>
    <t>按照组织部、人社局批复的标准、人数发放。</t>
  </si>
  <si>
    <t>获补对象数</t>
  </si>
  <si>
    <t>98</t>
  </si>
  <si>
    <t>人(人次、家)</t>
  </si>
  <si>
    <t>反映获补助人员、企业的数量情况，也适用补贴、资助等形式的补助。</t>
  </si>
  <si>
    <t>质量指标</t>
  </si>
  <si>
    <t>兑现准确率</t>
  </si>
  <si>
    <t>100</t>
  </si>
  <si>
    <t>反映补助准确发放的情况。
补助兑现准确率=补助兑付额/应付额*100%</t>
  </si>
  <si>
    <t>补助事项公示度</t>
  </si>
  <si>
    <t>每月公示1次</t>
  </si>
  <si>
    <t>反映补助事项在特定办事大厅、官网、媒体或其他渠道按规定进行公示的情况。
补助事项公示度=按规定公布事项/按规定应公布事项*100%</t>
  </si>
  <si>
    <t>政策知晓率</t>
  </si>
  <si>
    <t>反映补助政策的宣传效果情况。
政策知晓率=调查中补助政策知晓人数/调查总人数*100%</t>
  </si>
  <si>
    <t>补助对象满意度</t>
  </si>
  <si>
    <t>补助对象满意度测评达100%。</t>
  </si>
  <si>
    <t>表十    政府性基金预算支出预算表</t>
  </si>
  <si>
    <t>1</t>
  </si>
  <si>
    <t>2</t>
  </si>
  <si>
    <t>3</t>
  </si>
  <si>
    <t>6</t>
  </si>
  <si>
    <t>7</t>
  </si>
  <si>
    <t>8=9+10</t>
  </si>
  <si>
    <t>9</t>
  </si>
  <si>
    <t>10</t>
  </si>
  <si>
    <t/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</si>
  <si>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</si>
  <si>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</si>
  <si>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</si>
  <si>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</si>
  <si>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</si>
  <si>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</si>
  <si>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</si>
  <si>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</si>
  <si>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19=20+…+24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</si>
  <si>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</si>
  <si>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</si>
  <si>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</si>
  <si>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</si>
  <si>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</si>
  <si>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表十三   对下转移支付预算表</t>
  </si>
  <si>
    <t>资金来源</t>
  </si>
  <si>
    <t>地        区</t>
  </si>
  <si>
    <t>金华镇</t>
  </si>
  <si>
    <t>甸南镇</t>
  </si>
  <si>
    <t>沙溪镇</t>
  </si>
  <si>
    <t>羊岑乡</t>
  </si>
  <si>
    <t>老君山镇</t>
  </si>
  <si>
    <t>马登镇</t>
  </si>
  <si>
    <t>弥沙乡</t>
  </si>
  <si>
    <t>象图乡</t>
  </si>
  <si>
    <t>2=3+4+5</t>
  </si>
  <si>
    <t>6=7+8+…+15</t>
  </si>
  <si>
    <t>资产类别</t>
  </si>
  <si>
    <t>资产分类代码.名称</t>
  </si>
  <si>
    <t>资产名称</t>
  </si>
  <si>
    <t>计量单位</t>
  </si>
  <si>
    <t>财政部门批复数</t>
  </si>
  <si>
    <t>单价</t>
  </si>
  <si>
    <t>金额</t>
  </si>
  <si>
    <t>上级补助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</si>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</sst>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;\-#,##0.00;;@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#,##0.00_ "/>
  </numFmts>
  <fonts count="74">
    <font>
      <sz val="10"/>
      <name val="Arial"/>
      <charset val="134"/>
    </font>
    <font>
      <sz val="10"/>
      <name val="宋体"/>
      <charset val="134"/>
    </font>
    <font>
      <sz val="23"/>
      <color rgb="FF000000"/>
      <name val="方正小标宋_GBK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10"/>
      <color theme="1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sz val="20"/>
      <color rgb="FF000000"/>
      <name val="方正小标宋_GBK"/>
      <charset val="134"/>
    </font>
    <font>
      <sz val="11"/>
      <name val="宋体"/>
      <charset val="134"/>
      <scheme val="minor"/>
    </font>
    <font>
      <b/>
      <sz val="9"/>
      <color rgb="FF000000"/>
      <name val="宋体"/>
      <charset val="134"/>
    </font>
    <font>
      <b/>
      <sz val="9"/>
      <name val="Times New Roman"/>
      <charset val="134"/>
    </font>
    <font>
      <sz val="30"/>
      <name val="宋体"/>
      <charset val="134"/>
    </font>
    <font>
      <b/>
      <sz val="11"/>
      <color rgb="FF000000"/>
      <name val="宋体"/>
      <charset val="134"/>
    </font>
    <font>
      <b/>
      <sz val="10"/>
      <name val="Times New Roman"/>
      <charset val="134"/>
    </font>
    <font>
      <sz val="34"/>
      <name val="宋体"/>
      <charset val="134"/>
    </font>
    <font>
      <sz val="8"/>
      <color rgb="FF000000"/>
      <name val="宋体"/>
      <charset val="134"/>
    </font>
    <font>
      <sz val="10"/>
      <color rgb="FF000000"/>
      <name val="Times New Roman"/>
      <charset val="134"/>
    </font>
    <font>
      <b/>
      <sz val="10"/>
      <color rgb="FF000000"/>
      <name val="Times New Roman"/>
      <charset val="134"/>
    </font>
    <font>
      <b/>
      <u/>
      <sz val="12"/>
      <color theme="10"/>
      <name val="方正仿宋_GBK"/>
      <charset val="134"/>
    </font>
    <font>
      <sz val="24"/>
      <name val="宋体"/>
      <charset val="134"/>
    </font>
    <font>
      <sz val="9"/>
      <name val="SimSun"/>
      <charset val="134"/>
    </font>
    <font>
      <sz val="10"/>
      <name val="SimSun"/>
      <charset val="134"/>
    </font>
    <font>
      <sz val="9"/>
      <color rgb="FF606266"/>
      <name val="宋体"/>
      <charset val="134"/>
    </font>
    <font>
      <sz val="10"/>
      <color rgb="FF606266"/>
      <name val="SimSun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华文中宋"/>
      <charset val="134"/>
    </font>
    <font>
      <sz val="10"/>
      <color indexed="8"/>
      <name val="宋体"/>
      <charset val="134"/>
      <scheme val="minor"/>
    </font>
    <font>
      <sz val="9"/>
      <color theme="1"/>
      <name val="宋体"/>
      <charset val="134"/>
    </font>
    <font>
      <sz val="9.75"/>
      <color rgb="FF000000"/>
      <name val="SimSun"/>
      <charset val="134"/>
    </font>
    <font>
      <b/>
      <sz val="9"/>
      <name val="SimSun"/>
      <charset val="134"/>
    </font>
    <font>
      <sz val="18"/>
      <name val="宋体"/>
      <charset val="134"/>
    </font>
    <font>
      <sz val="12"/>
      <name val="Arial"/>
      <charset val="134"/>
    </font>
    <font>
      <b/>
      <sz val="20"/>
      <color rgb="FF0033CC"/>
      <name val="方正楷体_GBK"/>
      <charset val="134"/>
    </font>
    <font>
      <sz val="12"/>
      <color rgb="FF0033CC"/>
      <name val="方正楷体_GBK"/>
      <charset val="134"/>
    </font>
    <font>
      <sz val="12"/>
      <color rgb="FF0033CC"/>
      <name val="宋体"/>
      <charset val="134"/>
      <scheme val="minor"/>
    </font>
    <font>
      <sz val="40"/>
      <name val="方正小标宋_GBK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0"/>
      <color theme="10"/>
      <name val="Arial"/>
      <charset val="134"/>
    </font>
    <font>
      <sz val="9"/>
      <name val="Microsoft YaHei UI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3">
    <xf numFmtId="0" fontId="0" fillId="0" borderId="0"/>
    <xf numFmtId="42" fontId="20" fillId="0" borderId="0" applyFont="0" applyFill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5" fillId="16" borderId="22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41" fillId="0" borderId="0"/>
    <xf numFmtId="41" fontId="20" fillId="0" borderId="0" applyFont="0" applyFill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0" fillId="0" borderId="0"/>
    <xf numFmtId="0" fontId="20" fillId="18" borderId="26" applyNumberFormat="0" applyFont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0" fontId="73" fillId="0" borderId="24" applyNumberFormat="0" applyFill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71" fillId="9" borderId="27" applyNumberFormat="0" applyAlignment="0" applyProtection="0">
      <alignment vertical="center"/>
    </xf>
    <xf numFmtId="0" fontId="60" fillId="9" borderId="22" applyNumberFormat="0" applyAlignment="0" applyProtection="0">
      <alignment vertical="center"/>
    </xf>
    <xf numFmtId="0" fontId="72" fillId="22" borderId="28" applyNumberFormat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41" fillId="0" borderId="0">
      <alignment vertical="center"/>
    </xf>
    <xf numFmtId="0" fontId="56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13" fillId="0" borderId="0">
      <alignment vertical="top"/>
      <protection locked="0"/>
    </xf>
    <xf numFmtId="0" fontId="59" fillId="26" borderId="0" applyNumberFormat="0" applyBorder="0" applyAlignment="0" applyProtection="0">
      <alignment vertical="center"/>
    </xf>
    <xf numFmtId="0" fontId="41" fillId="0" borderId="0">
      <alignment vertical="center"/>
    </xf>
    <xf numFmtId="0" fontId="56" fillId="28" borderId="0" applyNumberFormat="0" applyBorder="0" applyAlignment="0" applyProtection="0">
      <alignment vertical="center"/>
    </xf>
    <xf numFmtId="0" fontId="41" fillId="0" borderId="0"/>
    <xf numFmtId="0" fontId="70" fillId="0" borderId="0">
      <alignment vertical="top"/>
      <protection locked="0"/>
    </xf>
    <xf numFmtId="0" fontId="59" fillId="24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13" fillId="0" borderId="0">
      <alignment vertical="top"/>
      <protection locked="0"/>
    </xf>
    <xf numFmtId="49" fontId="13" fillId="0" borderId="1">
      <alignment horizontal="left" vertical="center" wrapText="1"/>
    </xf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</cellStyleXfs>
  <cellXfs count="276">
    <xf numFmtId="0" fontId="0" fillId="0" borderId="0" xfId="0"/>
    <xf numFmtId="0" fontId="1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center" vertical="center"/>
    </xf>
    <xf numFmtId="0" fontId="3" fillId="0" borderId="0" xfId="50" applyFont="1" applyFill="1" applyBorder="1" applyAlignment="1" applyProtection="1">
      <alignment vertical="center"/>
      <protection locked="0"/>
    </xf>
    <xf numFmtId="0" fontId="3" fillId="0" borderId="0" xfId="50" applyFont="1" applyFill="1" applyBorder="1" applyAlignment="1" applyProtection="1">
      <alignment vertical="center"/>
    </xf>
    <xf numFmtId="0" fontId="3" fillId="0" borderId="0" xfId="50" applyFont="1" applyFill="1" applyBorder="1" applyAlignment="1" applyProtection="1"/>
    <xf numFmtId="0" fontId="3" fillId="0" borderId="0" xfId="5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49" fontId="7" fillId="0" borderId="1" xfId="57" applyNumberFormat="1" applyFont="1" applyBorder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62" applyFill="1" applyAlignment="1" applyProtection="1">
      <alignment vertical="center"/>
      <protection locked="0"/>
    </xf>
    <xf numFmtId="49" fontId="10" fillId="0" borderId="0" xfId="50" applyNumberFormat="1" applyFont="1" applyFill="1" applyBorder="1" applyAlignment="1" applyProtection="1"/>
    <xf numFmtId="0" fontId="10" fillId="0" borderId="0" xfId="50" applyFont="1" applyFill="1" applyBorder="1" applyAlignment="1" applyProtection="1"/>
    <xf numFmtId="0" fontId="3" fillId="0" borderId="2" xfId="50" applyFont="1" applyFill="1" applyBorder="1" applyAlignment="1" applyProtection="1">
      <alignment horizontal="center" vertical="center" wrapText="1"/>
      <protection locked="0"/>
    </xf>
    <xf numFmtId="0" fontId="3" fillId="0" borderId="2" xfId="50" applyFont="1" applyFill="1" applyBorder="1" applyAlignment="1" applyProtection="1">
      <alignment horizontal="center" vertical="center" wrapText="1"/>
    </xf>
    <xf numFmtId="0" fontId="3" fillId="0" borderId="2" xfId="50" applyFont="1" applyFill="1" applyBorder="1" applyAlignment="1" applyProtection="1">
      <alignment horizontal="center" vertical="center"/>
    </xf>
    <xf numFmtId="0" fontId="10" fillId="0" borderId="2" xfId="50" applyFont="1" applyFill="1" applyBorder="1" applyAlignment="1" applyProtection="1">
      <alignment horizontal="center" vertical="center"/>
    </xf>
    <xf numFmtId="0" fontId="11" fillId="0" borderId="2" xfId="50" applyFont="1" applyFill="1" applyBorder="1" applyAlignment="1" applyProtection="1">
      <alignment vertical="center" wrapText="1"/>
    </xf>
    <xf numFmtId="0" fontId="1" fillId="0" borderId="2" xfId="50" applyFont="1" applyFill="1" applyBorder="1" applyAlignment="1" applyProtection="1">
      <alignment horizontal="center" vertical="center" wrapText="1"/>
      <protection locked="0"/>
    </xf>
    <xf numFmtId="0" fontId="12" fillId="0" borderId="2" xfId="50" applyFont="1" applyFill="1" applyBorder="1" applyAlignment="1" applyProtection="1">
      <alignment horizontal="right" vertical="center" wrapText="1"/>
    </xf>
    <xf numFmtId="0" fontId="13" fillId="0" borderId="2" xfId="50" applyFont="1" applyFill="1" applyBorder="1" applyAlignment="1" applyProtection="1">
      <alignment vertical="center" wrapText="1"/>
      <protection locked="0"/>
    </xf>
    <xf numFmtId="0" fontId="12" fillId="0" borderId="2" xfId="50" applyFont="1" applyFill="1" applyBorder="1" applyAlignment="1" applyProtection="1">
      <alignment horizontal="right" vertical="center" wrapText="1"/>
      <protection locked="0"/>
    </xf>
    <xf numFmtId="0" fontId="14" fillId="0" borderId="2" xfId="50" applyFont="1" applyFill="1" applyBorder="1" applyAlignment="1" applyProtection="1">
      <alignment horizontal="center" vertical="center" wrapText="1"/>
      <protection locked="0"/>
    </xf>
    <xf numFmtId="0" fontId="15" fillId="0" borderId="2" xfId="50" applyFont="1" applyFill="1" applyBorder="1" applyAlignment="1" applyProtection="1">
      <alignment horizontal="left" vertical="center"/>
    </xf>
    <xf numFmtId="0" fontId="1" fillId="2" borderId="0" xfId="56" applyFont="1" applyFill="1" applyBorder="1" applyAlignment="1" applyProtection="1">
      <alignment vertical="center"/>
      <protection locked="0"/>
    </xf>
    <xf numFmtId="0" fontId="1" fillId="0" borderId="0" xfId="56" applyFont="1" applyFill="1" applyBorder="1" applyAlignment="1" applyProtection="1">
      <protection locked="0"/>
    </xf>
    <xf numFmtId="0" fontId="10" fillId="0" borderId="0" xfId="50" applyFont="1" applyFill="1" applyBorder="1" applyAlignment="1" applyProtection="1">
      <alignment horizontal="right" vertical="center"/>
      <protection locked="0"/>
    </xf>
    <xf numFmtId="0" fontId="10" fillId="0" borderId="2" xfId="50" applyFont="1" applyFill="1" applyBorder="1" applyAlignment="1" applyProtection="1">
      <alignment horizontal="center" vertical="center"/>
      <protection locked="0"/>
    </xf>
    <xf numFmtId="0" fontId="1" fillId="0" borderId="0" xfId="62" applyFill="1" applyAlignment="1" applyProtection="1">
      <alignment vertical="center"/>
    </xf>
    <xf numFmtId="0" fontId="16" fillId="0" borderId="0" xfId="62" applyNumberFormat="1" applyFont="1" applyFill="1" applyBorder="1" applyAlignment="1" applyProtection="1">
      <alignment horizontal="right" vertical="center"/>
    </xf>
    <xf numFmtId="0" fontId="17" fillId="0" borderId="0" xfId="62" applyNumberFormat="1" applyFont="1" applyFill="1" applyBorder="1" applyAlignment="1" applyProtection="1">
      <alignment horizontal="center" vertical="center"/>
    </xf>
    <xf numFmtId="0" fontId="18" fillId="0" borderId="0" xfId="62" applyNumberFormat="1" applyFont="1" applyFill="1" applyBorder="1" applyAlignment="1" applyProtection="1">
      <alignment horizontal="left" vertical="center"/>
    </xf>
    <xf numFmtId="0" fontId="19" fillId="0" borderId="3" xfId="62" applyFont="1" applyFill="1" applyBorder="1" applyAlignment="1" applyProtection="1">
      <alignment horizontal="center" vertical="center"/>
    </xf>
    <xf numFmtId="0" fontId="18" fillId="0" borderId="2" xfId="47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2" xfId="47" applyFont="1" applyFill="1" applyBorder="1" applyAlignment="1" applyProtection="1">
      <alignment horizontal="center" vertical="center" wrapText="1"/>
      <protection locked="0"/>
    </xf>
    <xf numFmtId="0" fontId="10" fillId="2" borderId="2" xfId="56" applyFont="1" applyFill="1" applyBorder="1" applyAlignment="1" applyProtection="1">
      <alignment horizontal="center" vertical="center" wrapText="1"/>
      <protection locked="0"/>
    </xf>
    <xf numFmtId="0" fontId="16" fillId="0" borderId="2" xfId="47" applyFont="1" applyFill="1" applyBorder="1" applyAlignment="1" applyProtection="1">
      <alignment vertical="center" wrapText="1"/>
      <protection locked="0"/>
    </xf>
    <xf numFmtId="177" fontId="16" fillId="0" borderId="2" xfId="47" applyNumberFormat="1" applyFont="1" applyFill="1" applyBorder="1" applyAlignment="1" applyProtection="1">
      <alignment horizontal="center" vertical="center" wrapText="1"/>
      <protection locked="0"/>
    </xf>
    <xf numFmtId="177" fontId="22" fillId="0" borderId="2" xfId="47" applyNumberFormat="1" applyFont="1" applyFill="1" applyBorder="1" applyAlignment="1" applyProtection="1">
      <alignment horizontal="right" vertical="center" wrapText="1"/>
      <protection locked="0"/>
    </xf>
    <xf numFmtId="0" fontId="10" fillId="0" borderId="2" xfId="56" applyFont="1" applyFill="1" applyBorder="1" applyAlignment="1" applyProtection="1">
      <alignment horizontal="left" vertical="center" wrapText="1"/>
      <protection locked="0"/>
    </xf>
    <xf numFmtId="0" fontId="16" fillId="0" borderId="2" xfId="47" applyFont="1" applyFill="1" applyBorder="1" applyAlignment="1" applyProtection="1">
      <alignment horizontal="left" vertical="center" wrapText="1" indent="1"/>
      <protection locked="0"/>
    </xf>
    <xf numFmtId="0" fontId="23" fillId="0" borderId="4" xfId="56" applyFont="1" applyFill="1" applyBorder="1" applyAlignment="1" applyProtection="1">
      <alignment horizontal="center" vertical="center" wrapText="1"/>
      <protection locked="0"/>
    </xf>
    <xf numFmtId="0" fontId="23" fillId="0" borderId="5" xfId="56" applyFont="1" applyFill="1" applyBorder="1" applyAlignment="1" applyProtection="1">
      <alignment horizontal="center" vertical="center" wrapText="1"/>
      <protection locked="0"/>
    </xf>
    <xf numFmtId="0" fontId="23" fillId="0" borderId="6" xfId="56" applyFont="1" applyFill="1" applyBorder="1" applyAlignment="1" applyProtection="1">
      <alignment horizontal="center" vertical="center" wrapText="1"/>
      <protection locked="0"/>
    </xf>
    <xf numFmtId="0" fontId="13" fillId="0" borderId="0" xfId="56" applyFont="1" applyFill="1" applyBorder="1" applyAlignment="1" applyProtection="1">
      <alignment vertical="top"/>
    </xf>
    <xf numFmtId="0" fontId="19" fillId="0" borderId="0" xfId="56" applyFont="1" applyFill="1" applyBorder="1" applyAlignment="1" applyProtection="1">
      <alignment vertical="top"/>
    </xf>
    <xf numFmtId="0" fontId="1" fillId="0" borderId="0" xfId="56" applyFont="1" applyFill="1" applyBorder="1" applyAlignment="1" applyProtection="1">
      <alignment vertical="center"/>
      <protection locked="0"/>
    </xf>
    <xf numFmtId="0" fontId="13" fillId="0" borderId="0" xfId="56" applyFont="1" applyFill="1" applyBorder="1" applyAlignment="1" applyProtection="1">
      <alignment vertical="top"/>
      <protection locked="0"/>
    </xf>
    <xf numFmtId="0" fontId="1" fillId="0" borderId="0" xfId="56" applyFont="1" applyFill="1" applyBorder="1" applyAlignment="1" applyProtection="1">
      <alignment vertical="center"/>
    </xf>
    <xf numFmtId="0" fontId="24" fillId="0" borderId="0" xfId="56" applyFont="1" applyFill="1" applyBorder="1" applyAlignment="1" applyProtection="1">
      <alignment horizontal="center" vertical="center"/>
    </xf>
    <xf numFmtId="0" fontId="19" fillId="0" borderId="0" xfId="56" applyFont="1" applyFill="1" applyBorder="1" applyAlignment="1" applyProtection="1">
      <alignment horizontal="left" vertical="center"/>
    </xf>
    <xf numFmtId="0" fontId="19" fillId="0" borderId="0" xfId="56" applyFont="1" applyFill="1" applyBorder="1" applyAlignment="1" applyProtection="1">
      <alignment vertical="center"/>
    </xf>
    <xf numFmtId="0" fontId="3" fillId="0" borderId="2" xfId="56" applyFont="1" applyFill="1" applyBorder="1" applyAlignment="1" applyProtection="1">
      <alignment horizontal="center" vertical="center" wrapText="1"/>
      <protection locked="0"/>
    </xf>
    <xf numFmtId="0" fontId="3" fillId="0" borderId="2" xfId="56" applyFont="1" applyFill="1" applyBorder="1" applyAlignment="1" applyProtection="1">
      <alignment horizontal="center" vertical="center"/>
      <protection locked="0"/>
    </xf>
    <xf numFmtId="0" fontId="10" fillId="0" borderId="2" xfId="56" applyFont="1" applyFill="1" applyBorder="1" applyAlignment="1" applyProtection="1">
      <alignment horizontal="center" vertical="center" wrapText="1"/>
      <protection locked="0"/>
    </xf>
    <xf numFmtId="0" fontId="11" fillId="0" borderId="2" xfId="56" applyFont="1" applyFill="1" applyBorder="1" applyAlignment="1" applyProtection="1">
      <alignment horizontal="left" vertical="center" wrapText="1"/>
      <protection locked="0"/>
    </xf>
    <xf numFmtId="0" fontId="11" fillId="0" borderId="2" xfId="56" applyFont="1" applyFill="1" applyBorder="1" applyAlignment="1" applyProtection="1">
      <alignment horizontal="left" vertical="center"/>
      <protection locked="0"/>
    </xf>
    <xf numFmtId="0" fontId="11" fillId="0" borderId="2" xfId="56" applyFont="1" applyFill="1" applyBorder="1" applyAlignment="1" applyProtection="1">
      <alignment horizontal="left" vertical="center" wrapText="1" indent="2"/>
      <protection locked="0"/>
    </xf>
    <xf numFmtId="0" fontId="11" fillId="0" borderId="0" xfId="56" applyFont="1" applyFill="1" applyBorder="1" applyAlignment="1" applyProtection="1">
      <alignment horizontal="right" vertical="center"/>
    </xf>
    <xf numFmtId="0" fontId="24" fillId="0" borderId="0" xfId="56" applyFont="1" applyFill="1" applyBorder="1" applyAlignment="1" applyProtection="1">
      <alignment horizontal="center" vertical="center" wrapText="1"/>
    </xf>
    <xf numFmtId="0" fontId="3" fillId="0" borderId="0" xfId="56" applyFont="1" applyFill="1" applyBorder="1" applyAlignment="1" applyProtection="1">
      <alignment horizontal="left" vertical="center" wrapText="1"/>
    </xf>
    <xf numFmtId="0" fontId="3" fillId="0" borderId="0" xfId="56" applyFont="1" applyFill="1" applyBorder="1" applyAlignment="1" applyProtection="1">
      <alignment wrapText="1"/>
    </xf>
    <xf numFmtId="0" fontId="3" fillId="0" borderId="0" xfId="56" applyFont="1" applyFill="1" applyBorder="1" applyAlignment="1" applyProtection="1">
      <alignment horizontal="right" wrapText="1"/>
    </xf>
    <xf numFmtId="0" fontId="19" fillId="0" borderId="0" xfId="56" applyFont="1" applyFill="1" applyBorder="1" applyAlignment="1" applyProtection="1">
      <alignment wrapText="1"/>
    </xf>
    <xf numFmtId="49" fontId="3" fillId="0" borderId="7" xfId="56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56" applyFont="1" applyFill="1" applyBorder="1" applyAlignment="1" applyProtection="1">
      <alignment horizontal="center" vertical="center"/>
      <protection locked="0"/>
    </xf>
    <xf numFmtId="0" fontId="3" fillId="0" borderId="5" xfId="56" applyFont="1" applyFill="1" applyBorder="1" applyAlignment="1" applyProtection="1">
      <alignment horizontal="center" vertical="center"/>
      <protection locked="0"/>
    </xf>
    <xf numFmtId="49" fontId="3" fillId="0" borderId="8" xfId="56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56" applyFont="1" applyFill="1" applyBorder="1" applyAlignment="1" applyProtection="1">
      <alignment horizontal="center" vertical="center" wrapText="1"/>
      <protection locked="0"/>
    </xf>
    <xf numFmtId="0" fontId="25" fillId="2" borderId="2" xfId="0" applyFont="1" applyFill="1" applyBorder="1" applyAlignment="1" applyProtection="1">
      <alignment horizontal="center" vertical="center"/>
      <protection locked="0"/>
    </xf>
    <xf numFmtId="0" fontId="3" fillId="0" borderId="2" xfId="56" applyFont="1" applyFill="1" applyBorder="1" applyAlignment="1" applyProtection="1">
      <alignment horizontal="center" vertical="center" shrinkToFit="1"/>
      <protection locked="0"/>
    </xf>
    <xf numFmtId="0" fontId="19" fillId="0" borderId="2" xfId="56" applyFont="1" applyFill="1" applyBorder="1" applyAlignment="1" applyProtection="1">
      <alignment horizontal="center" vertical="center" shrinkToFit="1"/>
      <protection locked="0"/>
    </xf>
    <xf numFmtId="0" fontId="13" fillId="2" borderId="2" xfId="56" applyFont="1" applyFill="1" applyBorder="1" applyAlignment="1" applyProtection="1">
      <alignment horizontal="center" vertical="center" shrinkToFit="1"/>
      <protection locked="0"/>
    </xf>
    <xf numFmtId="0" fontId="19" fillId="2" borderId="2" xfId="56" applyFont="1" applyFill="1" applyBorder="1" applyAlignment="1" applyProtection="1">
      <alignment horizontal="center" vertical="center" shrinkToFit="1"/>
      <protection locked="0"/>
    </xf>
    <xf numFmtId="177" fontId="9" fillId="0" borderId="2" xfId="56" applyNumberFormat="1" applyFont="1" applyFill="1" applyBorder="1" applyAlignment="1" applyProtection="1">
      <alignment horizontal="right" vertical="center"/>
      <protection locked="0"/>
    </xf>
    <xf numFmtId="177" fontId="12" fillId="0" borderId="2" xfId="56" applyNumberFormat="1" applyFont="1" applyFill="1" applyBorder="1" applyAlignment="1" applyProtection="1">
      <alignment horizontal="right" vertical="center"/>
      <protection locked="0"/>
    </xf>
    <xf numFmtId="0" fontId="26" fillId="0" borderId="2" xfId="56" applyFont="1" applyFill="1" applyBorder="1" applyAlignment="1" applyProtection="1">
      <alignment horizontal="center" vertical="center" wrapText="1"/>
      <protection locked="0"/>
    </xf>
    <xf numFmtId="177" fontId="8" fillId="0" borderId="2" xfId="56" applyNumberFormat="1" applyFont="1" applyFill="1" applyBorder="1" applyAlignment="1" applyProtection="1">
      <alignment horizontal="right" vertical="center"/>
      <protection locked="0"/>
    </xf>
    <xf numFmtId="177" fontId="27" fillId="0" borderId="2" xfId="56" applyNumberFormat="1" applyFont="1" applyFill="1" applyBorder="1" applyAlignment="1" applyProtection="1">
      <alignment horizontal="right" vertical="center"/>
      <protection locked="0"/>
    </xf>
    <xf numFmtId="0" fontId="19" fillId="0" borderId="0" xfId="56" applyFont="1" applyFill="1" applyBorder="1" applyAlignment="1" applyProtection="1"/>
    <xf numFmtId="0" fontId="3" fillId="0" borderId="3" xfId="56" applyFont="1" applyFill="1" applyBorder="1" applyAlignment="1" applyProtection="1">
      <alignment horizontal="center" vertical="center"/>
    </xf>
    <xf numFmtId="0" fontId="28" fillId="0" borderId="0" xfId="56" applyFont="1" applyFill="1" applyBorder="1" applyAlignment="1" applyProtection="1">
      <alignment vertical="top"/>
    </xf>
    <xf numFmtId="0" fontId="20" fillId="0" borderId="0" xfId="0" applyFont="1" applyFill="1" applyBorder="1" applyAlignment="1" applyProtection="1">
      <alignment vertical="center"/>
      <protection locked="0"/>
    </xf>
    <xf numFmtId="0" fontId="24" fillId="0" borderId="0" xfId="56" applyFont="1" applyFill="1" applyAlignment="1" applyProtection="1">
      <alignment horizontal="center" vertical="center" wrapText="1"/>
    </xf>
    <xf numFmtId="0" fontId="3" fillId="0" borderId="0" xfId="56" applyFont="1" applyFill="1" applyBorder="1" applyAlignment="1" applyProtection="1">
      <alignment horizontal="left" vertical="center"/>
    </xf>
    <xf numFmtId="0" fontId="3" fillId="0" borderId="0" xfId="56" applyFont="1" applyFill="1" applyBorder="1" applyAlignment="1" applyProtection="1"/>
    <xf numFmtId="0" fontId="3" fillId="0" borderId="7" xfId="56" applyFont="1" applyFill="1" applyBorder="1" applyAlignment="1" applyProtection="1">
      <alignment horizontal="center" vertical="center" wrapText="1"/>
      <protection locked="0"/>
    </xf>
    <xf numFmtId="0" fontId="3" fillId="0" borderId="4" xfId="56" applyFont="1" applyFill="1" applyBorder="1" applyAlignment="1" applyProtection="1">
      <alignment horizontal="center" vertical="center" wrapText="1"/>
    </xf>
    <xf numFmtId="0" fontId="3" fillId="0" borderId="9" xfId="56" applyFont="1" applyFill="1" applyBorder="1" applyAlignment="1" applyProtection="1">
      <alignment horizontal="center" vertical="center" wrapText="1"/>
      <protection locked="0"/>
    </xf>
    <xf numFmtId="0" fontId="3" fillId="0" borderId="8" xfId="56" applyFont="1" applyFill="1" applyBorder="1" applyAlignment="1" applyProtection="1">
      <alignment horizontal="center" vertical="center" wrapText="1"/>
      <protection locked="0"/>
    </xf>
    <xf numFmtId="0" fontId="11" fillId="0" borderId="2" xfId="56" applyFont="1" applyFill="1" applyBorder="1" applyAlignment="1" applyProtection="1">
      <alignment horizontal="center" vertical="center" shrinkToFit="1"/>
      <protection locked="0"/>
    </xf>
    <xf numFmtId="0" fontId="10" fillId="0" borderId="2" xfId="56" applyFont="1" applyFill="1" applyBorder="1" applyAlignment="1" applyProtection="1">
      <alignment horizontal="left" vertical="center"/>
      <protection locked="0"/>
    </xf>
    <xf numFmtId="0" fontId="10" fillId="0" borderId="2" xfId="56" applyFont="1" applyFill="1" applyBorder="1" applyAlignment="1" applyProtection="1">
      <alignment horizontal="left" vertical="center" wrapText="1" indent="4"/>
      <protection locked="0"/>
    </xf>
    <xf numFmtId="0" fontId="29" fillId="0" borderId="2" xfId="56" applyFont="1" applyFill="1" applyBorder="1" applyAlignment="1" applyProtection="1">
      <alignment horizontal="center" vertical="center"/>
      <protection locked="0"/>
    </xf>
    <xf numFmtId="177" fontId="30" fillId="0" borderId="2" xfId="56" applyNumberFormat="1" applyFont="1" applyFill="1" applyBorder="1" applyAlignment="1" applyProtection="1">
      <alignment horizontal="right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9" fillId="0" borderId="0" xfId="56" applyFont="1" applyFill="1" applyBorder="1" applyAlignment="1" applyProtection="1">
      <alignment vertical="top" wrapText="1"/>
    </xf>
    <xf numFmtId="0" fontId="3" fillId="0" borderId="5" xfId="56" applyFont="1" applyFill="1" applyBorder="1" applyAlignment="1" applyProtection="1">
      <alignment horizontal="center" vertical="center" wrapText="1"/>
    </xf>
    <xf numFmtId="0" fontId="3" fillId="0" borderId="7" xfId="56" applyFont="1" applyFill="1" applyBorder="1" applyAlignment="1" applyProtection="1">
      <alignment horizontal="center" vertical="center" wrapText="1"/>
    </xf>
    <xf numFmtId="0" fontId="3" fillId="0" borderId="8" xfId="56" applyFont="1" applyFill="1" applyBorder="1" applyAlignment="1" applyProtection="1">
      <alignment horizontal="center" vertical="center" wrapText="1"/>
    </xf>
    <xf numFmtId="177" fontId="27" fillId="0" borderId="2" xfId="56" applyNumberFormat="1" applyFont="1" applyFill="1" applyBorder="1" applyAlignment="1" applyProtection="1">
      <alignment horizontal="right" vertical="top"/>
      <protection locked="0"/>
    </xf>
    <xf numFmtId="0" fontId="3" fillId="0" borderId="0" xfId="56" applyFont="1" applyFill="1" applyAlignment="1" applyProtection="1">
      <alignment horizontal="center" vertical="center" wrapText="1"/>
    </xf>
    <xf numFmtId="0" fontId="3" fillId="0" borderId="6" xfId="56" applyFont="1" applyFill="1" applyBorder="1" applyAlignment="1" applyProtection="1">
      <alignment horizontal="center" vertical="center" wrapText="1"/>
    </xf>
    <xf numFmtId="0" fontId="31" fillId="0" borderId="0" xfId="56" applyFont="1" applyFill="1" applyBorder="1" applyAlignment="1" applyProtection="1">
      <alignment vertical="top"/>
    </xf>
    <xf numFmtId="0" fontId="10" fillId="0" borderId="0" xfId="56" applyFont="1" applyFill="1" applyBorder="1" applyAlignment="1" applyProtection="1"/>
    <xf numFmtId="0" fontId="32" fillId="0" borderId="2" xfId="56" applyFont="1" applyFill="1" applyBorder="1" applyAlignment="1" applyProtection="1">
      <alignment horizontal="center" vertical="center"/>
      <protection locked="0"/>
    </xf>
    <xf numFmtId="0" fontId="10" fillId="0" borderId="2" xfId="56" applyFont="1" applyFill="1" applyBorder="1" applyAlignment="1" applyProtection="1">
      <alignment horizontal="center" vertical="center"/>
      <protection locked="0"/>
    </xf>
    <xf numFmtId="0" fontId="33" fillId="0" borderId="2" xfId="56" applyFont="1" applyFill="1" applyBorder="1" applyAlignment="1" applyProtection="1">
      <alignment horizontal="right" vertical="center"/>
      <protection locked="0"/>
    </xf>
    <xf numFmtId="177" fontId="33" fillId="0" borderId="2" xfId="56" applyNumberFormat="1" applyFont="1" applyFill="1" applyBorder="1" applyAlignment="1" applyProtection="1">
      <alignment horizontal="right" vertical="center"/>
      <protection locked="0"/>
    </xf>
    <xf numFmtId="0" fontId="23" fillId="0" borderId="2" xfId="56" applyFont="1" applyFill="1" applyBorder="1" applyAlignment="1" applyProtection="1">
      <alignment horizontal="center" vertical="center"/>
      <protection locked="0"/>
    </xf>
    <xf numFmtId="0" fontId="23" fillId="0" borderId="2" xfId="56" applyFont="1" applyFill="1" applyBorder="1" applyAlignment="1" applyProtection="1">
      <alignment horizontal="left" vertical="center"/>
      <protection locked="0"/>
    </xf>
    <xf numFmtId="0" fontId="23" fillId="0" borderId="2" xfId="56" applyFont="1" applyFill="1" applyBorder="1" applyAlignment="1" applyProtection="1">
      <alignment horizontal="right" vertical="center"/>
      <protection locked="0"/>
    </xf>
    <xf numFmtId="0" fontId="34" fillId="0" borderId="2" xfId="56" applyFont="1" applyFill="1" applyBorder="1" applyAlignment="1" applyProtection="1">
      <alignment horizontal="right" vertical="center"/>
      <protection locked="0"/>
    </xf>
    <xf numFmtId="177" fontId="34" fillId="0" borderId="2" xfId="56" applyNumberFormat="1" applyFont="1" applyFill="1" applyBorder="1" applyAlignment="1" applyProtection="1">
      <alignment horizontal="right" vertical="center"/>
      <protection locked="0"/>
    </xf>
    <xf numFmtId="0" fontId="1" fillId="2" borderId="0" xfId="56" applyFont="1" applyFill="1" applyBorder="1" applyAlignment="1" applyProtection="1">
      <protection locked="0"/>
    </xf>
    <xf numFmtId="0" fontId="1" fillId="0" borderId="0" xfId="56" applyFont="1" applyFill="1" applyBorder="1" applyAlignment="1" applyProtection="1"/>
    <xf numFmtId="0" fontId="35" fillId="0" borderId="0" xfId="11" applyFont="1" applyFill="1" applyBorder="1" applyAlignment="1" applyProtection="1">
      <alignment horizontal="center" vertical="center"/>
    </xf>
    <xf numFmtId="0" fontId="3" fillId="0" borderId="0" xfId="56" applyFont="1" applyFill="1" applyAlignment="1" applyProtection="1">
      <alignment horizontal="center" vertical="center"/>
    </xf>
    <xf numFmtId="49" fontId="1" fillId="0" borderId="0" xfId="56" applyNumberFormat="1" applyFont="1" applyFill="1" applyBorder="1" applyAlignment="1" applyProtection="1">
      <protection locked="0"/>
    </xf>
    <xf numFmtId="0" fontId="3" fillId="0" borderId="3" xfId="56" applyFont="1" applyFill="1" applyBorder="1" applyAlignment="1" applyProtection="1">
      <alignment horizontal="left" vertical="center"/>
    </xf>
    <xf numFmtId="0" fontId="3" fillId="0" borderId="3" xfId="56" applyFont="1" applyFill="1" applyBorder="1" applyAlignment="1" applyProtection="1">
      <alignment vertical="center"/>
    </xf>
    <xf numFmtId="0" fontId="3" fillId="0" borderId="0" xfId="56" applyFont="1" applyFill="1" applyBorder="1" applyAlignment="1" applyProtection="1">
      <alignment horizontal="right"/>
    </xf>
    <xf numFmtId="0" fontId="3" fillId="0" borderId="0" xfId="56" applyFont="1" applyFill="1" applyBorder="1" applyAlignment="1" applyProtection="1">
      <alignment horizontal="center" vertical="center"/>
    </xf>
    <xf numFmtId="49" fontId="3" fillId="0" borderId="2" xfId="56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56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56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56" applyFont="1" applyFill="1" applyBorder="1" applyAlignment="1" applyProtection="1">
      <alignment horizontal="center" vertical="center"/>
      <protection locked="0"/>
    </xf>
    <xf numFmtId="0" fontId="3" fillId="0" borderId="8" xfId="56" applyFont="1" applyFill="1" applyBorder="1" applyAlignment="1" applyProtection="1">
      <alignment horizontal="center" vertical="center"/>
      <protection locked="0"/>
    </xf>
    <xf numFmtId="49" fontId="3" fillId="0" borderId="2" xfId="56" applyNumberFormat="1" applyFont="1" applyFill="1" applyBorder="1" applyAlignment="1" applyProtection="1">
      <alignment horizontal="center" vertical="center"/>
      <protection locked="0"/>
    </xf>
    <xf numFmtId="49" fontId="10" fillId="2" borderId="2" xfId="56" applyNumberFormat="1" applyFont="1" applyFill="1" applyBorder="1" applyAlignment="1" applyProtection="1">
      <alignment horizontal="center" vertical="center"/>
      <protection locked="0"/>
    </xf>
    <xf numFmtId="0" fontId="10" fillId="2" borderId="2" xfId="56" applyFont="1" applyFill="1" applyBorder="1" applyAlignment="1" applyProtection="1">
      <alignment horizontal="center" vertical="center"/>
      <protection locked="0"/>
    </xf>
    <xf numFmtId="177" fontId="10" fillId="0" borderId="2" xfId="56" applyNumberFormat="1" applyFont="1" applyFill="1" applyBorder="1" applyAlignment="1" applyProtection="1">
      <alignment horizontal="center" vertical="center"/>
      <protection locked="0"/>
    </xf>
    <xf numFmtId="0" fontId="11" fillId="2" borderId="2" xfId="56" applyFont="1" applyFill="1" applyBorder="1" applyAlignment="1" applyProtection="1">
      <alignment horizontal="left" vertical="center" wrapText="1"/>
      <protection locked="0"/>
    </xf>
    <xf numFmtId="0" fontId="10" fillId="2" borderId="2" xfId="56" applyFont="1" applyFill="1" applyBorder="1" applyAlignment="1" applyProtection="1">
      <alignment horizontal="left" vertical="center" wrapText="1"/>
      <protection locked="0"/>
    </xf>
    <xf numFmtId="177" fontId="10" fillId="0" borderId="2" xfId="56" applyNumberFormat="1" applyFont="1" applyFill="1" applyBorder="1" applyAlignment="1" applyProtection="1">
      <alignment horizontal="right" vertical="center"/>
      <protection locked="0"/>
    </xf>
    <xf numFmtId="177" fontId="10" fillId="0" borderId="2" xfId="56" applyNumberFormat="1" applyFont="1" applyFill="1" applyBorder="1" applyAlignment="1" applyProtection="1">
      <alignment horizontal="left" vertical="center" wrapText="1"/>
      <protection locked="0"/>
    </xf>
    <xf numFmtId="0" fontId="10" fillId="2" borderId="2" xfId="56" applyFont="1" applyFill="1" applyBorder="1" applyAlignment="1" applyProtection="1">
      <alignment horizontal="left" vertical="center" wrapText="1" indent="2"/>
      <protection locked="0"/>
    </xf>
    <xf numFmtId="0" fontId="10" fillId="0" borderId="2" xfId="56" applyFont="1" applyFill="1" applyBorder="1" applyAlignment="1" applyProtection="1">
      <alignment horizontal="left" vertical="center" wrapText="1" indent="2"/>
      <protection locked="0"/>
    </xf>
    <xf numFmtId="0" fontId="10" fillId="2" borderId="2" xfId="56" applyFont="1" applyFill="1" applyBorder="1" applyAlignment="1" applyProtection="1">
      <alignment horizontal="left" vertical="center" wrapText="1" indent="4"/>
      <protection locked="0"/>
    </xf>
    <xf numFmtId="0" fontId="14" fillId="2" borderId="4" xfId="56" applyFont="1" applyFill="1" applyBorder="1" applyAlignment="1" applyProtection="1">
      <alignment horizontal="center" vertical="center"/>
      <protection locked="0"/>
    </xf>
    <xf numFmtId="0" fontId="14" fillId="2" borderId="5" xfId="56" applyFont="1" applyFill="1" applyBorder="1" applyAlignment="1" applyProtection="1">
      <alignment horizontal="center" vertical="center"/>
      <protection locked="0"/>
    </xf>
    <xf numFmtId="0" fontId="14" fillId="2" borderId="6" xfId="56" applyFont="1" applyFill="1" applyBorder="1" applyAlignment="1" applyProtection="1">
      <alignment horizontal="center" vertical="center"/>
      <protection locked="0"/>
    </xf>
    <xf numFmtId="0" fontId="14" fillId="0" borderId="6" xfId="56" applyFont="1" applyFill="1" applyBorder="1" applyAlignment="1" applyProtection="1">
      <alignment horizontal="center" vertical="center"/>
      <protection locked="0"/>
    </xf>
    <xf numFmtId="177" fontId="26" fillId="0" borderId="2" xfId="56" applyNumberFormat="1" applyFont="1" applyFill="1" applyBorder="1" applyAlignment="1" applyProtection="1">
      <alignment horizontal="right" vertical="center"/>
      <protection locked="0"/>
    </xf>
    <xf numFmtId="177" fontId="26" fillId="0" borderId="2" xfId="56" applyNumberFormat="1" applyFont="1" applyFill="1" applyBorder="1" applyAlignment="1" applyProtection="1">
      <alignment horizontal="left" vertical="center" wrapText="1"/>
      <protection locked="0"/>
    </xf>
    <xf numFmtId="0" fontId="36" fillId="0" borderId="0" xfId="56" applyFont="1" applyFill="1" applyBorder="1" applyAlignment="1" applyProtection="1">
      <alignment vertical="top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49" fontId="37" fillId="0" borderId="1" xfId="57" applyNumberFormat="1" applyFont="1" applyBorder="1" applyProtection="1">
      <alignment horizontal="left" vertical="center" wrapText="1"/>
      <protection locked="0"/>
    </xf>
    <xf numFmtId="49" fontId="3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6" fontId="12" fillId="0" borderId="1" xfId="0" applyNumberFormat="1" applyFont="1" applyFill="1" applyBorder="1" applyAlignment="1" applyProtection="1">
      <alignment horizontal="right" vertical="center"/>
      <protection locked="0"/>
    </xf>
    <xf numFmtId="176" fontId="27" fillId="0" borderId="1" xfId="0" applyNumberFormat="1" applyFont="1" applyFill="1" applyBorder="1" applyAlignment="1" applyProtection="1">
      <alignment horizontal="right" vertical="center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49" fontId="13" fillId="0" borderId="1" xfId="57" applyNumberFormat="1" applyFont="1" applyBorder="1" applyProtection="1">
      <alignment horizontal="left" vertical="center" wrapText="1"/>
      <protection locked="0"/>
    </xf>
    <xf numFmtId="0" fontId="1" fillId="0" borderId="0" xfId="56" applyFont="1" applyFill="1" applyBorder="1" applyAlignment="1" applyProtection="1">
      <alignment wrapText="1"/>
      <protection locked="0"/>
    </xf>
    <xf numFmtId="49" fontId="19" fillId="0" borderId="0" xfId="56" applyNumberFormat="1" applyFont="1" applyFill="1" applyBorder="1" applyAlignment="1" applyProtection="1"/>
    <xf numFmtId="0" fontId="38" fillId="0" borderId="1" xfId="0" applyFont="1" applyFill="1" applyBorder="1" applyAlignment="1" applyProtection="1">
      <alignment horizontal="center" vertical="center" wrapText="1"/>
      <protection locked="0"/>
    </xf>
    <xf numFmtId="0" fontId="38" fillId="0" borderId="1" xfId="0" applyFont="1" applyFill="1" applyBorder="1" applyAlignment="1" applyProtection="1">
      <alignment horizontal="center" vertical="center"/>
      <protection locked="0"/>
    </xf>
    <xf numFmtId="0" fontId="39" fillId="0" borderId="1" xfId="0" applyFont="1" applyFill="1" applyBorder="1" applyAlignment="1" applyProtection="1">
      <alignment horizontal="center" vertical="center"/>
      <protection locked="0"/>
    </xf>
    <xf numFmtId="0" fontId="37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/>
    <xf numFmtId="0" fontId="40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3" xfId="56" applyFont="1" applyFill="1" applyBorder="1" applyAlignment="1" applyProtection="1">
      <alignment horizontal="center" vertical="center" wrapText="1"/>
    </xf>
    <xf numFmtId="49" fontId="10" fillId="0" borderId="2" xfId="56" applyNumberFormat="1" applyFont="1" applyFill="1" applyBorder="1" applyAlignment="1" applyProtection="1">
      <alignment horizontal="center" vertical="center" shrinkToFit="1"/>
      <protection locked="0"/>
    </xf>
    <xf numFmtId="49" fontId="13" fillId="0" borderId="1" xfId="57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57" applyNumberFormat="1" applyFont="1" applyFill="1" applyBorder="1" applyAlignment="1" applyProtection="1">
      <alignment horizontal="left" vertical="center" wrapText="1"/>
      <protection locked="0"/>
    </xf>
    <xf numFmtId="0" fontId="41" fillId="0" borderId="0" xfId="56" applyFont="1" applyFill="1" applyBorder="1" applyAlignment="1" applyProtection="1">
      <alignment horizontal="center"/>
    </xf>
    <xf numFmtId="0" fontId="1" fillId="2" borderId="0" xfId="56" applyFont="1" applyFill="1" applyBorder="1" applyAlignment="1" applyProtection="1"/>
    <xf numFmtId="0" fontId="41" fillId="0" borderId="0" xfId="56" applyFont="1" applyFill="1" applyBorder="1" applyAlignment="1" applyProtection="1">
      <alignment horizontal="center" wrapText="1"/>
    </xf>
    <xf numFmtId="0" fontId="41" fillId="0" borderId="0" xfId="56" applyFont="1" applyFill="1" applyBorder="1" applyAlignment="1" applyProtection="1">
      <alignment wrapText="1"/>
    </xf>
    <xf numFmtId="0" fontId="41" fillId="0" borderId="0" xfId="56" applyFont="1" applyFill="1" applyBorder="1" applyAlignment="1" applyProtection="1"/>
    <xf numFmtId="0" fontId="42" fillId="0" borderId="0" xfId="56" applyFont="1" applyFill="1" applyBorder="1" applyAlignment="1" applyProtection="1">
      <alignment horizontal="center" vertical="center" wrapText="1"/>
    </xf>
    <xf numFmtId="0" fontId="43" fillId="0" borderId="0" xfId="56" applyFont="1" applyFill="1" applyBorder="1" applyAlignment="1" applyProtection="1">
      <alignment horizontal="center" vertical="center" wrapText="1"/>
    </xf>
    <xf numFmtId="0" fontId="11" fillId="0" borderId="0" xfId="56" applyFont="1" applyFill="1" applyBorder="1" applyAlignment="1" applyProtection="1">
      <alignment horizontal="left" vertical="center"/>
      <protection locked="0"/>
    </xf>
    <xf numFmtId="0" fontId="1" fillId="0" borderId="0" xfId="56" applyFont="1" applyFill="1" applyBorder="1" applyAlignment="1" applyProtection="1">
      <alignment horizontal="center" wrapText="1"/>
    </xf>
    <xf numFmtId="0" fontId="1" fillId="0" borderId="0" xfId="56" applyFont="1" applyFill="1" applyBorder="1" applyAlignment="1" applyProtection="1">
      <alignment wrapText="1"/>
    </xf>
    <xf numFmtId="0" fontId="44" fillId="0" borderId="3" xfId="14" applyFont="1" applyFill="1" applyBorder="1" applyAlignment="1" applyProtection="1">
      <alignment horizontal="center" vertical="center"/>
    </xf>
    <xf numFmtId="0" fontId="19" fillId="0" borderId="10" xfId="56" applyFont="1" applyFill="1" applyBorder="1" applyAlignment="1" applyProtection="1">
      <alignment horizontal="center" vertical="center" wrapText="1"/>
    </xf>
    <xf numFmtId="0" fontId="3" fillId="0" borderId="10" xfId="56" applyFont="1" applyFill="1" applyBorder="1" applyAlignment="1" applyProtection="1">
      <alignment horizontal="center" vertical="center"/>
    </xf>
    <xf numFmtId="0" fontId="3" fillId="0" borderId="11" xfId="56" applyFont="1" applyFill="1" applyBorder="1" applyAlignment="1" applyProtection="1">
      <alignment horizontal="center" vertical="center"/>
    </xf>
    <xf numFmtId="0" fontId="3" fillId="0" borderId="12" xfId="56" applyFont="1" applyFill="1" applyBorder="1" applyAlignment="1" applyProtection="1">
      <alignment horizontal="center" vertical="center"/>
    </xf>
    <xf numFmtId="0" fontId="3" fillId="0" borderId="13" xfId="56" applyFont="1" applyFill="1" applyBorder="1" applyAlignment="1" applyProtection="1">
      <alignment horizontal="center" vertical="center"/>
    </xf>
    <xf numFmtId="0" fontId="3" fillId="0" borderId="14" xfId="56" applyFont="1" applyFill="1" applyBorder="1" applyAlignment="1" applyProtection="1">
      <alignment horizontal="center" vertical="center" wrapText="1"/>
    </xf>
    <xf numFmtId="0" fontId="3" fillId="0" borderId="14" xfId="56" applyFont="1" applyFill="1" applyBorder="1" applyAlignment="1" applyProtection="1">
      <alignment horizontal="center" vertical="center"/>
    </xf>
    <xf numFmtId="0" fontId="3" fillId="0" borderId="1" xfId="56" applyFont="1" applyFill="1" applyBorder="1" applyAlignment="1" applyProtection="1">
      <alignment horizontal="center" vertical="center"/>
    </xf>
    <xf numFmtId="0" fontId="13" fillId="0" borderId="1" xfId="56" applyFont="1" applyFill="1" applyBorder="1" applyAlignment="1" applyProtection="1">
      <alignment horizontal="center" vertical="center" wrapText="1"/>
    </xf>
    <xf numFmtId="0" fontId="13" fillId="0" borderId="11" xfId="56" applyFont="1" applyFill="1" applyBorder="1" applyAlignment="1" applyProtection="1">
      <alignment horizontal="center" vertical="center" wrapText="1"/>
    </xf>
    <xf numFmtId="4" fontId="11" fillId="0" borderId="0" xfId="56" applyNumberFormat="1" applyFont="1" applyFill="1" applyBorder="1" applyAlignment="1" applyProtection="1">
      <alignment horizontal="right" vertical="center"/>
    </xf>
    <xf numFmtId="4" fontId="13" fillId="0" borderId="0" xfId="56" applyNumberFormat="1" applyFont="1" applyFill="1" applyBorder="1" applyAlignment="1" applyProtection="1">
      <alignment horizontal="right" vertical="center"/>
    </xf>
    <xf numFmtId="0" fontId="41" fillId="2" borderId="0" xfId="56" applyFont="1" applyFill="1" applyBorder="1" applyAlignment="1" applyProtection="1">
      <alignment horizontal="center" wrapText="1"/>
    </xf>
    <xf numFmtId="0" fontId="41" fillId="2" borderId="0" xfId="56" applyFont="1" applyFill="1" applyBorder="1" applyAlignment="1" applyProtection="1">
      <alignment wrapText="1"/>
    </xf>
    <xf numFmtId="0" fontId="41" fillId="2" borderId="0" xfId="56" applyFont="1" applyFill="1" applyBorder="1" applyAlignment="1" applyProtection="1"/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left" vertical="center" wrapText="1" indent="2"/>
    </xf>
    <xf numFmtId="0" fontId="26" fillId="0" borderId="1" xfId="0" applyFont="1" applyFill="1" applyBorder="1" applyAlignment="1">
      <alignment horizontal="center" vertical="center"/>
    </xf>
    <xf numFmtId="0" fontId="29" fillId="0" borderId="0" xfId="56" applyFont="1" applyFill="1" applyBorder="1" applyAlignment="1" applyProtection="1">
      <alignment horizontal="center" vertical="center"/>
    </xf>
    <xf numFmtId="0" fontId="46" fillId="0" borderId="1" xfId="0" applyFont="1" applyFill="1" applyBorder="1" applyAlignment="1" applyProtection="1">
      <alignment horizontal="center" vertical="center" wrapText="1"/>
      <protection locked="0"/>
    </xf>
    <xf numFmtId="0" fontId="46" fillId="0" borderId="1" xfId="0" applyFont="1" applyFill="1" applyBorder="1" applyAlignment="1" applyProtection="1">
      <alignment vertical="top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20" fillId="0" borderId="0" xfId="0" applyFont="1" applyFill="1" applyBorder="1" applyAlignment="1"/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0" xfId="56" applyFont="1" applyFill="1" applyBorder="1" applyAlignment="1" applyProtection="1">
      <alignment wrapText="1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" xfId="0" applyFont="1" applyFill="1" applyBorder="1" applyAlignment="1" applyProtection="1">
      <alignment horizontal="center" vertical="center" wrapText="1"/>
      <protection locked="0"/>
    </xf>
    <xf numFmtId="49" fontId="37" fillId="0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37" fillId="0" borderId="1" xfId="0" applyNumberFormat="1" applyFont="1" applyFill="1" applyBorder="1" applyAlignment="1" applyProtection="1">
      <alignment horizontal="left" vertical="center" wrapText="1" indent="2"/>
      <protection locked="0"/>
    </xf>
    <xf numFmtId="49" fontId="4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13" xfId="0" applyFont="1" applyFill="1" applyBorder="1" applyAlignment="1" applyProtection="1">
      <alignment horizontal="center" vertical="center" wrapText="1"/>
      <protection locked="0"/>
    </xf>
    <xf numFmtId="0" fontId="10" fillId="0" borderId="0" xfId="56" applyFont="1" applyFill="1" applyBorder="1" applyAlignment="1" applyProtection="1">
      <alignment horizontal="right" vertical="center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7" xfId="0" applyFont="1" applyFill="1" applyBorder="1" applyAlignment="1" applyProtection="1">
      <alignment horizontal="center" vertical="center" wrapText="1"/>
      <protection locked="0"/>
    </xf>
    <xf numFmtId="0" fontId="10" fillId="0" borderId="18" xfId="0" applyFont="1" applyFill="1" applyBorder="1" applyAlignment="1" applyProtection="1">
      <alignment horizontal="center" vertical="center" wrapText="1"/>
      <protection locked="0"/>
    </xf>
    <xf numFmtId="0" fontId="11" fillId="3" borderId="14" xfId="0" applyFont="1" applyFill="1" applyBorder="1" applyAlignment="1">
      <alignment horizontal="left" vertical="center"/>
    </xf>
    <xf numFmtId="0" fontId="11" fillId="3" borderId="19" xfId="0" applyFont="1" applyFill="1" applyBorder="1" applyAlignment="1">
      <alignment horizontal="left" vertical="center"/>
    </xf>
    <xf numFmtId="0" fontId="11" fillId="3" borderId="19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top" wrapText="1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10" fillId="0" borderId="20" xfId="0" applyFont="1" applyFill="1" applyBorder="1" applyAlignment="1" applyProtection="1">
      <alignment horizontal="center" vertical="center"/>
      <protection locked="0"/>
    </xf>
    <xf numFmtId="0" fontId="10" fillId="0" borderId="20" xfId="0" applyFont="1" applyFill="1" applyBorder="1" applyAlignment="1" applyProtection="1">
      <alignment horizontal="center" vertical="center" wrapText="1"/>
      <protection locked="0"/>
    </xf>
    <xf numFmtId="0" fontId="10" fillId="0" borderId="19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19" xfId="0" applyFont="1" applyFill="1" applyBorder="1" applyAlignment="1" applyProtection="1">
      <alignment horizontal="right" vertical="center"/>
      <protection locked="0"/>
    </xf>
    <xf numFmtId="0" fontId="48" fillId="0" borderId="0" xfId="56" applyFont="1" applyFill="1" applyBorder="1" applyAlignment="1" applyProtection="1">
      <alignment vertical="top"/>
    </xf>
    <xf numFmtId="0" fontId="24" fillId="0" borderId="0" xfId="56" applyFont="1" applyFill="1" applyBorder="1" applyAlignment="1" applyProtection="1">
      <alignment horizontal="center" vertical="top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/>
    </xf>
    <xf numFmtId="0" fontId="49" fillId="0" borderId="0" xfId="0" applyFont="1" applyProtection="1">
      <protection locked="0"/>
    </xf>
    <xf numFmtId="0" fontId="0" fillId="0" borderId="0" xfId="0" applyProtection="1">
      <protection locked="0"/>
    </xf>
    <xf numFmtId="0" fontId="50" fillId="0" borderId="0" xfId="0" applyFont="1" applyFill="1" applyAlignment="1" applyProtection="1">
      <alignment horizontal="center" vertical="center"/>
    </xf>
    <xf numFmtId="0" fontId="51" fillId="0" borderId="0" xfId="0" applyFont="1" applyFill="1" applyAlignment="1" applyProtection="1">
      <alignment horizontal="left" vertical="center"/>
    </xf>
    <xf numFmtId="0" fontId="52" fillId="0" borderId="0" xfId="11" applyFont="1" applyFill="1" applyAlignment="1" applyProtection="1">
      <alignment horizontal="left" vertical="center" indent="3"/>
    </xf>
    <xf numFmtId="0" fontId="0" fillId="0" borderId="0" xfId="0" applyFill="1"/>
    <xf numFmtId="0" fontId="53" fillId="0" borderId="0" xfId="0" applyFont="1" applyFill="1" applyAlignment="1">
      <alignment horizontal="center" vertical="center"/>
    </xf>
    <xf numFmtId="0" fontId="46" fillId="0" borderId="1" xfId="0" applyFont="1" applyFill="1" applyBorder="1" applyAlignment="1" applyProtection="1" quotePrefix="1">
      <alignment horizontal="center" vertical="center" wrapText="1"/>
      <protection locked="0"/>
    </xf>
    <xf numFmtId="49" fontId="37" fillId="0" borderId="1" xfId="0" applyNumberFormat="1" applyFont="1" applyFill="1" applyBorder="1" applyAlignment="1" applyProtection="1" quotePrefix="1">
      <alignment horizontal="left" vertical="center" wrapText="1"/>
      <protection locked="0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Normal 2" xfId="45"/>
    <cellStyle name="40% - 强调文字颜色 4" xfId="46" builtinId="43"/>
    <cellStyle name="常规 3 3" xfId="47"/>
    <cellStyle name="强调文字颜色 5" xfId="48" builtinId="45"/>
    <cellStyle name="常规 2 2" xfId="49"/>
    <cellStyle name="Normal 3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Normal" xfId="56"/>
    <cellStyle name="TextStyle" xfId="57"/>
    <cellStyle name="常规 11" xfId="58"/>
    <cellStyle name="常规 2" xfId="59"/>
    <cellStyle name="常规 3" xfId="60"/>
    <cellStyle name="常规 4" xfId="61"/>
    <cellStyle name="常规 5" xfId="62"/>
  </cellStyles>
  <tableStyles count="0" defaultTableStyle="TableStyleMedium2" defaultPivotStyle="PivotStyleLight16"/>
  <colors>
    <mruColors>
      <color rgb="00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4"/>
  <sheetViews>
    <sheetView showGridLines="0" workbookViewId="0">
      <selection activeCell="A2" sqref="A2"/>
    </sheetView>
  </sheetViews>
  <sheetFormatPr defaultColWidth="0" defaultRowHeight="12.75" zeroHeight="1" outlineLevelRow="3"/>
  <cols>
    <col min="1" max="1" width="129" customWidth="1"/>
    <col min="2" max="16384" width="9.1047619047619" hidden="1"/>
  </cols>
  <sheetData>
    <row r="1" ht="129.9" customHeight="1" spans="1:1">
      <c r="A1" s="274"/>
    </row>
    <row r="2" ht="57" customHeight="1" spans="1:1">
      <c r="A2" s="275" t="s">
        <v>0</v>
      </c>
    </row>
    <row r="3" ht="57" customHeight="1" spans="1:1">
      <c r="A3" s="275" t="s">
        <v>1</v>
      </c>
    </row>
    <row r="4" ht="169.5" customHeight="1" spans="1:1">
      <c r="A4" s="274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AA14"/>
  <sheetViews>
    <sheetView showZeros="0" zoomScale="85" zoomScaleNormal="85" workbookViewId="0">
      <pane xSplit="3" ySplit="6" topLeftCell="D7" activePane="bottomRight" state="frozen"/>
      <selection/>
      <selection pane="topRight"/>
      <selection pane="bottomLeft"/>
      <selection pane="bottomRight" activeCell="E13" sqref="E13"/>
    </sheetView>
  </sheetViews>
  <sheetFormatPr defaultColWidth="9.1047619047619" defaultRowHeight="14.25" customHeight="1"/>
  <cols>
    <col min="1" max="8" width="15.6666666666667" style="36" customWidth="1"/>
    <col min="9" max="27" width="12.6666666666667" style="36" customWidth="1"/>
    <col min="28" max="16384" width="9.1047619047619" style="36"/>
  </cols>
  <sheetData>
    <row r="1" s="127" customFormat="1" ht="51.9" customHeight="1" spans="1:27">
      <c r="A1" s="61" t="s">
        <v>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</row>
    <row r="2" s="91" customFormat="1" ht="24" customHeight="1" spans="1:27">
      <c r="A2" s="96" t="s">
        <v>20</v>
      </c>
      <c r="B2" s="96"/>
      <c r="C2" s="96"/>
      <c r="D2" s="96"/>
      <c r="E2" s="96"/>
      <c r="F2" s="96"/>
      <c r="G2" s="96"/>
      <c r="H2" s="96"/>
      <c r="I2" s="97"/>
      <c r="J2" s="97"/>
      <c r="K2" s="97"/>
      <c r="L2" s="97"/>
      <c r="M2" s="97"/>
      <c r="N2" s="97"/>
      <c r="O2" s="97"/>
      <c r="P2" s="97"/>
      <c r="Q2" s="97"/>
      <c r="Z2" s="92" t="s">
        <v>21</v>
      </c>
      <c r="AA2" s="92"/>
    </row>
    <row r="3" ht="24" customHeight="1" spans="1:27">
      <c r="A3" s="168" t="s">
        <v>272</v>
      </c>
      <c r="B3" s="168" t="s">
        <v>213</v>
      </c>
      <c r="C3" s="168" t="s">
        <v>214</v>
      </c>
      <c r="D3" s="168" t="s">
        <v>273</v>
      </c>
      <c r="E3" s="168" t="s">
        <v>215</v>
      </c>
      <c r="F3" s="168" t="s">
        <v>216</v>
      </c>
      <c r="G3" s="168" t="s">
        <v>274</v>
      </c>
      <c r="H3" s="168" t="s">
        <v>275</v>
      </c>
      <c r="I3" s="172" t="s">
        <v>276</v>
      </c>
      <c r="J3" s="172" t="s">
        <v>77</v>
      </c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 t="s">
        <v>64</v>
      </c>
      <c r="W3" s="172"/>
      <c r="X3" s="172"/>
      <c r="Y3" s="172"/>
      <c r="Z3" s="172"/>
      <c r="AA3" s="172"/>
    </row>
    <row r="4" ht="24" customHeight="1" spans="1:27">
      <c r="A4" s="168"/>
      <c r="B4" s="168"/>
      <c r="C4" s="168"/>
      <c r="D4" s="168"/>
      <c r="E4" s="168"/>
      <c r="F4" s="168"/>
      <c r="G4" s="168"/>
      <c r="H4" s="168"/>
      <c r="I4" s="172"/>
      <c r="J4" s="172" t="s">
        <v>78</v>
      </c>
      <c r="K4" s="172" t="s">
        <v>79</v>
      </c>
      <c r="L4" s="172"/>
      <c r="M4" s="168" t="s">
        <v>80</v>
      </c>
      <c r="N4" s="168" t="s">
        <v>81</v>
      </c>
      <c r="O4" s="168" t="s">
        <v>82</v>
      </c>
      <c r="P4" s="172" t="s">
        <v>83</v>
      </c>
      <c r="Q4" s="172"/>
      <c r="R4" s="172"/>
      <c r="S4" s="172"/>
      <c r="T4" s="172"/>
      <c r="U4" s="172"/>
      <c r="V4" s="175" t="s">
        <v>78</v>
      </c>
      <c r="W4" s="175" t="s">
        <v>79</v>
      </c>
      <c r="X4" s="175" t="s">
        <v>80</v>
      </c>
      <c r="Y4" s="175" t="s">
        <v>81</v>
      </c>
      <c r="Z4" s="175" t="s">
        <v>82</v>
      </c>
      <c r="AA4" s="175" t="s">
        <v>83</v>
      </c>
    </row>
    <row r="5" ht="32.25" customHeight="1" spans="1:27">
      <c r="A5" s="168"/>
      <c r="B5" s="168"/>
      <c r="C5" s="168"/>
      <c r="D5" s="168"/>
      <c r="E5" s="168"/>
      <c r="F5" s="168"/>
      <c r="G5" s="168"/>
      <c r="H5" s="168"/>
      <c r="I5" s="172"/>
      <c r="J5" s="168"/>
      <c r="K5" s="168"/>
      <c r="L5" s="168"/>
      <c r="M5" s="168" t="s">
        <v>80</v>
      </c>
      <c r="N5" s="168"/>
      <c r="O5" s="168"/>
      <c r="P5" s="168" t="s">
        <v>78</v>
      </c>
      <c r="Q5" s="168" t="s">
        <v>85</v>
      </c>
      <c r="R5" s="168" t="s">
        <v>277</v>
      </c>
      <c r="S5" s="168" t="s">
        <v>87</v>
      </c>
      <c r="T5" s="168" t="s">
        <v>88</v>
      </c>
      <c r="U5" s="168" t="s">
        <v>89</v>
      </c>
      <c r="V5" s="168"/>
      <c r="W5" s="168"/>
      <c r="X5" s="168"/>
      <c r="Y5" s="168"/>
      <c r="Z5" s="168"/>
      <c r="AA5" s="168"/>
    </row>
    <row r="6" ht="24" customHeight="1" spans="1:27">
      <c r="A6" s="168"/>
      <c r="B6" s="168"/>
      <c r="C6" s="168"/>
      <c r="D6" s="168"/>
      <c r="E6" s="168"/>
      <c r="F6" s="168"/>
      <c r="G6" s="168"/>
      <c r="H6" s="168"/>
      <c r="I6" s="172"/>
      <c r="J6" s="168"/>
      <c r="K6" s="168" t="s">
        <v>219</v>
      </c>
      <c r="L6" s="168" t="s">
        <v>278</v>
      </c>
      <c r="M6" s="168"/>
      <c r="N6" s="168"/>
      <c r="O6" s="168" t="s">
        <v>82</v>
      </c>
      <c r="P6" s="168" t="s">
        <v>78</v>
      </c>
      <c r="Q6" s="168" t="s">
        <v>85</v>
      </c>
      <c r="R6" s="168" t="s">
        <v>277</v>
      </c>
      <c r="S6" s="168" t="s">
        <v>87</v>
      </c>
      <c r="T6" s="168" t="s">
        <v>88</v>
      </c>
      <c r="U6" s="168" t="s">
        <v>89</v>
      </c>
      <c r="V6" s="168"/>
      <c r="W6" s="168"/>
      <c r="X6" s="168"/>
      <c r="Y6" s="168"/>
      <c r="Z6" s="168"/>
      <c r="AA6" s="168"/>
    </row>
    <row r="7" ht="24" customHeight="1" spans="1:27">
      <c r="A7" s="169">
        <v>1</v>
      </c>
      <c r="B7" s="169">
        <v>2</v>
      </c>
      <c r="C7" s="169">
        <v>3</v>
      </c>
      <c r="D7" s="169">
        <v>4</v>
      </c>
      <c r="E7" s="169">
        <v>5</v>
      </c>
      <c r="F7" s="169">
        <v>6</v>
      </c>
      <c r="G7" s="169">
        <v>7</v>
      </c>
      <c r="H7" s="169">
        <v>8</v>
      </c>
      <c r="I7" s="169" t="s">
        <v>279</v>
      </c>
      <c r="J7" s="169" t="s">
        <v>280</v>
      </c>
      <c r="K7" s="169">
        <v>11</v>
      </c>
      <c r="L7" s="169">
        <v>12</v>
      </c>
      <c r="M7" s="169">
        <v>13</v>
      </c>
      <c r="N7" s="169">
        <v>14</v>
      </c>
      <c r="O7" s="169">
        <v>15</v>
      </c>
      <c r="P7" s="169" t="s">
        <v>281</v>
      </c>
      <c r="Q7" s="169">
        <v>17</v>
      </c>
      <c r="R7" s="169">
        <v>18</v>
      </c>
      <c r="S7" s="169">
        <v>19</v>
      </c>
      <c r="T7" s="169">
        <v>20</v>
      </c>
      <c r="U7" s="169">
        <v>21</v>
      </c>
      <c r="V7" s="169" t="s">
        <v>282</v>
      </c>
      <c r="W7" s="169">
        <v>23</v>
      </c>
      <c r="X7" s="169">
        <v>24</v>
      </c>
      <c r="Y7" s="169">
        <v>25</v>
      </c>
      <c r="Z7" s="169">
        <v>26</v>
      </c>
      <c r="AA7" s="169">
        <v>27</v>
      </c>
    </row>
    <row r="8" ht="24" customHeight="1" spans="1:27">
      <c r="A8" s="170" t="s">
        <v>283</v>
      </c>
      <c r="B8" s="170" t="s">
        <v>284</v>
      </c>
      <c r="C8" s="170" t="s">
        <v>285</v>
      </c>
      <c r="D8" s="277" t="s">
        <v>0</v>
      </c>
      <c r="E8" s="170" t="s">
        <v>142</v>
      </c>
      <c r="F8" s="170" t="s">
        <v>143</v>
      </c>
      <c r="G8" s="170" t="s">
        <v>286</v>
      </c>
      <c r="H8" s="170" t="s">
        <v>287</v>
      </c>
      <c r="I8" s="173">
        <v>5006.53</v>
      </c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>
        <v>5006.53</v>
      </c>
      <c r="W8" s="173">
        <v>5006.53</v>
      </c>
      <c r="X8" s="173"/>
      <c r="Y8" s="173"/>
      <c r="Z8" s="173"/>
      <c r="AA8" s="173"/>
    </row>
    <row r="9" ht="24" customHeight="1" spans="1:27">
      <c r="A9" s="170" t="s">
        <v>283</v>
      </c>
      <c r="B9" s="170" t="s">
        <v>284</v>
      </c>
      <c r="C9" s="170" t="s">
        <v>285</v>
      </c>
      <c r="D9" s="277" t="s">
        <v>0</v>
      </c>
      <c r="E9" s="170" t="s">
        <v>142</v>
      </c>
      <c r="F9" s="170" t="s">
        <v>143</v>
      </c>
      <c r="G9" s="170" t="s">
        <v>286</v>
      </c>
      <c r="H9" s="170" t="s">
        <v>287</v>
      </c>
      <c r="I9" s="173">
        <v>105100</v>
      </c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>
        <v>105100</v>
      </c>
      <c r="W9" s="173">
        <v>105100</v>
      </c>
      <c r="X9" s="173"/>
      <c r="Y9" s="173"/>
      <c r="Z9" s="176"/>
      <c r="AA9" s="176"/>
    </row>
    <row r="10" ht="24" customHeight="1" spans="1:27">
      <c r="A10" s="170" t="s">
        <v>288</v>
      </c>
      <c r="B10" s="170" t="s">
        <v>289</v>
      </c>
      <c r="C10" s="170" t="s">
        <v>290</v>
      </c>
      <c r="D10" s="277" t="s">
        <v>0</v>
      </c>
      <c r="E10" s="170" t="s">
        <v>138</v>
      </c>
      <c r="F10" s="170" t="s">
        <v>139</v>
      </c>
      <c r="G10" s="170" t="s">
        <v>291</v>
      </c>
      <c r="H10" s="170" t="s">
        <v>292</v>
      </c>
      <c r="I10" s="173">
        <v>3315500</v>
      </c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>
        <v>3315500</v>
      </c>
      <c r="W10" s="173">
        <v>3315500</v>
      </c>
      <c r="X10" s="173"/>
      <c r="Y10" s="173"/>
      <c r="Z10" s="176"/>
      <c r="AA10" s="176"/>
    </row>
    <row r="11" ht="24" customHeight="1" spans="1:27">
      <c r="A11" s="170" t="s">
        <v>288</v>
      </c>
      <c r="B11" s="170" t="s">
        <v>293</v>
      </c>
      <c r="C11" s="170" t="s">
        <v>294</v>
      </c>
      <c r="D11" s="277" t="s">
        <v>0</v>
      </c>
      <c r="E11" s="170" t="s">
        <v>132</v>
      </c>
      <c r="F11" s="170" t="s">
        <v>133</v>
      </c>
      <c r="G11" s="170" t="s">
        <v>295</v>
      </c>
      <c r="H11" s="170" t="s">
        <v>296</v>
      </c>
      <c r="I11" s="173">
        <v>36000</v>
      </c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>
        <v>36000</v>
      </c>
      <c r="W11" s="173">
        <v>36000</v>
      </c>
      <c r="X11" s="173"/>
      <c r="Y11" s="173"/>
      <c r="Z11" s="176"/>
      <c r="AA11" s="176"/>
    </row>
    <row r="12" ht="24" customHeight="1" spans="1:27">
      <c r="A12" s="170" t="s">
        <v>288</v>
      </c>
      <c r="B12" s="170" t="s">
        <v>297</v>
      </c>
      <c r="C12" s="170" t="s">
        <v>298</v>
      </c>
      <c r="D12" s="277" t="s">
        <v>0</v>
      </c>
      <c r="E12" s="170" t="s">
        <v>136</v>
      </c>
      <c r="F12" s="170" t="s">
        <v>137</v>
      </c>
      <c r="G12" s="170" t="s">
        <v>249</v>
      </c>
      <c r="H12" s="170" t="s">
        <v>250</v>
      </c>
      <c r="I12" s="173">
        <v>60000</v>
      </c>
      <c r="J12" s="173">
        <v>60000</v>
      </c>
      <c r="K12" s="173"/>
      <c r="L12" s="173"/>
      <c r="M12" s="173"/>
      <c r="N12" s="173"/>
      <c r="O12" s="173"/>
      <c r="P12" s="173">
        <v>60000</v>
      </c>
      <c r="Q12" s="173">
        <v>60000</v>
      </c>
      <c r="R12" s="173"/>
      <c r="S12" s="173"/>
      <c r="T12" s="173"/>
      <c r="U12" s="173"/>
      <c r="V12" s="173"/>
      <c r="W12" s="173"/>
      <c r="X12" s="173"/>
      <c r="Y12" s="173"/>
      <c r="Z12" s="176"/>
      <c r="AA12" s="176"/>
    </row>
    <row r="13" ht="24" customHeight="1" spans="1:27">
      <c r="A13" s="170" t="s">
        <v>283</v>
      </c>
      <c r="B13" s="170" t="s">
        <v>299</v>
      </c>
      <c r="C13" s="170" t="s">
        <v>300</v>
      </c>
      <c r="D13" s="277" t="s">
        <v>0</v>
      </c>
      <c r="E13" s="170" t="s">
        <v>126</v>
      </c>
      <c r="F13" s="170" t="s">
        <v>127</v>
      </c>
      <c r="G13" s="170" t="s">
        <v>295</v>
      </c>
      <c r="H13" s="170" t="s">
        <v>296</v>
      </c>
      <c r="I13" s="173">
        <v>7224</v>
      </c>
      <c r="J13" s="173">
        <v>7224</v>
      </c>
      <c r="K13" s="173">
        <v>7224</v>
      </c>
      <c r="L13" s="173">
        <v>7224</v>
      </c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6"/>
      <c r="AA13" s="176"/>
    </row>
    <row r="14" ht="24" customHeight="1" spans="1:27">
      <c r="A14" s="20" t="s">
        <v>76</v>
      </c>
      <c r="B14" s="20"/>
      <c r="C14" s="20"/>
      <c r="D14" s="20"/>
      <c r="E14" s="20"/>
      <c r="F14" s="20"/>
      <c r="G14" s="20"/>
      <c r="H14" s="20"/>
      <c r="I14" s="174">
        <v>3528830.53</v>
      </c>
      <c r="J14" s="174">
        <v>67224</v>
      </c>
      <c r="K14" s="174">
        <v>7224</v>
      </c>
      <c r="L14" s="174">
        <v>7224</v>
      </c>
      <c r="M14" s="174"/>
      <c r="N14" s="174"/>
      <c r="O14" s="174"/>
      <c r="P14" s="174">
        <v>60000</v>
      </c>
      <c r="Q14" s="174">
        <v>60000</v>
      </c>
      <c r="R14" s="174"/>
      <c r="S14" s="174"/>
      <c r="T14" s="174"/>
      <c r="U14" s="174"/>
      <c r="V14" s="174">
        <v>3461606.53</v>
      </c>
      <c r="W14" s="174">
        <v>3461606.53</v>
      </c>
      <c r="X14" s="174"/>
      <c r="Y14" s="174"/>
      <c r="Z14" s="174"/>
      <c r="AA14" s="174"/>
    </row>
  </sheetData>
  <sheetProtection formatCells="0" formatColumns="0" formatRows="0" insertRows="0" insertColumns="0" insertHyperlinks="0" deleteColumns="0" deleteRows="0" sort="0" autoFilter="0" pivotTables="0"/>
  <mergeCells count="33">
    <mergeCell ref="A1:AA1"/>
    <mergeCell ref="A2:H2"/>
    <mergeCell ref="Z2:AA2"/>
    <mergeCell ref="J3:U3"/>
    <mergeCell ref="V3:AA3"/>
    <mergeCell ref="P4:U4"/>
    <mergeCell ref="A14:H14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4:J6"/>
    <mergeCell ref="M4:M6"/>
    <mergeCell ref="N4:N6"/>
    <mergeCell ref="O4:O6"/>
    <mergeCell ref="P5:P6"/>
    <mergeCell ref="Q5:Q6"/>
    <mergeCell ref="R5:R6"/>
    <mergeCell ref="S5:S6"/>
    <mergeCell ref="T5:T6"/>
    <mergeCell ref="U5:U6"/>
    <mergeCell ref="V4:V6"/>
    <mergeCell ref="W4:W6"/>
    <mergeCell ref="X4:X6"/>
    <mergeCell ref="Y4:Y6"/>
    <mergeCell ref="Z4:Z6"/>
    <mergeCell ref="AA4:AA6"/>
    <mergeCell ref="K4:L5"/>
  </mergeCells>
  <printOptions horizontalCentered="1"/>
  <pageMargins left="0.393700787401575" right="0.393700787401575" top="0.511811023622047" bottom="0.511811023622047" header="0.31496062992126" footer="0.31496062992126"/>
  <pageSetup paperSize="9" scale="3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K13"/>
  <sheetViews>
    <sheetView showZeros="0" tabSelected="1" zoomScale="70" zoomScaleNormal="70" workbookViewId="0">
      <pane xSplit="1" ySplit="4" topLeftCell="B5" activePane="bottomRight" state="frozen"/>
      <selection/>
      <selection pane="topRight"/>
      <selection pane="bottomLeft"/>
      <selection pane="bottomRight" activeCell="D27" sqref="D27"/>
    </sheetView>
  </sheetViews>
  <sheetFormatPr defaultColWidth="9.1047619047619" defaultRowHeight="12"/>
  <cols>
    <col min="1" max="1" width="36.5714285714286" style="58" customWidth="1"/>
    <col min="2" max="6" width="19.8857142857143" style="58" customWidth="1"/>
    <col min="7" max="7" width="19.8857142857143" style="59" customWidth="1"/>
    <col min="8" max="8" width="19.8857142857143" style="58" customWidth="1"/>
    <col min="9" max="10" width="19.8857142857143" style="59" customWidth="1"/>
    <col min="11" max="11" width="40.1428571428571" style="58" customWidth="1"/>
    <col min="12" max="16384" width="9.1047619047619" style="59"/>
  </cols>
  <sheetData>
    <row r="1" s="157" customFormat="1" ht="36" customHeight="1" spans="1:11">
      <c r="A1" s="61" t="s">
        <v>11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="57" customFormat="1" ht="24" customHeight="1" spans="1:11">
      <c r="A2" s="62" t="s">
        <v>20</v>
      </c>
      <c r="B2" s="62"/>
      <c r="C2" s="63"/>
      <c r="D2" s="63"/>
      <c r="E2" s="63"/>
      <c r="F2" s="63"/>
      <c r="H2" s="63"/>
      <c r="K2" s="63"/>
    </row>
    <row r="3" ht="44.25" customHeight="1" spans="1:11">
      <c r="A3" s="158" t="s">
        <v>301</v>
      </c>
      <c r="B3" s="158" t="s">
        <v>213</v>
      </c>
      <c r="C3" s="158" t="s">
        <v>302</v>
      </c>
      <c r="D3" s="158" t="s">
        <v>303</v>
      </c>
      <c r="E3" s="158" t="s">
        <v>304</v>
      </c>
      <c r="F3" s="158" t="s">
        <v>305</v>
      </c>
      <c r="G3" s="159" t="s">
        <v>306</v>
      </c>
      <c r="H3" s="158" t="s">
        <v>307</v>
      </c>
      <c r="I3" s="159" t="s">
        <v>308</v>
      </c>
      <c r="J3" s="159" t="s">
        <v>309</v>
      </c>
      <c r="K3" s="158" t="s">
        <v>310</v>
      </c>
    </row>
    <row r="4" ht="14.25" customHeight="1" spans="1:11">
      <c r="A4" s="160">
        <v>1</v>
      </c>
      <c r="B4" s="160">
        <v>2</v>
      </c>
      <c r="C4" s="160">
        <v>3</v>
      </c>
      <c r="D4" s="160">
        <v>4</v>
      </c>
      <c r="E4" s="160">
        <v>5</v>
      </c>
      <c r="F4" s="160">
        <v>6</v>
      </c>
      <c r="G4" s="160">
        <v>7</v>
      </c>
      <c r="H4" s="160">
        <v>8</v>
      </c>
      <c r="I4" s="160">
        <v>9</v>
      </c>
      <c r="J4" s="160">
        <v>10</v>
      </c>
      <c r="K4" s="160">
        <v>11</v>
      </c>
    </row>
    <row r="5" ht="30" customHeight="1" spans="1:11">
      <c r="A5" s="161" t="s">
        <v>0</v>
      </c>
      <c r="B5" s="162"/>
      <c r="C5" s="162"/>
      <c r="D5" s="162"/>
      <c r="E5" s="162"/>
      <c r="F5" s="163"/>
      <c r="G5" s="164"/>
      <c r="H5" s="163"/>
      <c r="I5" s="164"/>
      <c r="J5" s="164"/>
      <c r="K5" s="163"/>
    </row>
    <row r="6" ht="45" customHeight="1" spans="1:11">
      <c r="A6" s="165" t="s">
        <v>298</v>
      </c>
      <c r="B6" s="166" t="s">
        <v>297</v>
      </c>
      <c r="C6" s="166" t="s">
        <v>311</v>
      </c>
      <c r="D6" s="166" t="s">
        <v>312</v>
      </c>
      <c r="E6" s="166" t="s">
        <v>313</v>
      </c>
      <c r="F6" s="165" t="s">
        <v>314</v>
      </c>
      <c r="G6" s="167" t="s">
        <v>315</v>
      </c>
      <c r="H6" s="165" t="s">
        <v>316</v>
      </c>
      <c r="I6" s="167" t="s">
        <v>317</v>
      </c>
      <c r="J6" s="166" t="s">
        <v>318</v>
      </c>
      <c r="K6" s="165" t="s">
        <v>319</v>
      </c>
    </row>
    <row r="7" ht="45" customHeight="1" spans="1:11">
      <c r="A7" s="165" t="s">
        <v>298</v>
      </c>
      <c r="B7" s="166" t="s">
        <v>297</v>
      </c>
      <c r="C7" s="166" t="s">
        <v>311</v>
      </c>
      <c r="D7" s="166" t="s">
        <v>320</v>
      </c>
      <c r="E7" s="166" t="s">
        <v>321</v>
      </c>
      <c r="F7" s="165" t="s">
        <v>322</v>
      </c>
      <c r="G7" s="167" t="s">
        <v>315</v>
      </c>
      <c r="H7" s="165" t="s">
        <v>323</v>
      </c>
      <c r="I7" s="167"/>
      <c r="J7" s="166" t="s">
        <v>324</v>
      </c>
      <c r="K7" s="165" t="s">
        <v>325</v>
      </c>
    </row>
    <row r="8" ht="45" customHeight="1" spans="1:11">
      <c r="A8" s="165" t="s">
        <v>298</v>
      </c>
      <c r="B8" s="166" t="s">
        <v>297</v>
      </c>
      <c r="C8" s="166" t="s">
        <v>311</v>
      </c>
      <c r="D8" s="166" t="s">
        <v>326</v>
      </c>
      <c r="E8" s="166" t="s">
        <v>327</v>
      </c>
      <c r="F8" s="165" t="s">
        <v>328</v>
      </c>
      <c r="G8" s="167" t="s">
        <v>329</v>
      </c>
      <c r="H8" s="165" t="s">
        <v>330</v>
      </c>
      <c r="I8" s="167" t="s">
        <v>331</v>
      </c>
      <c r="J8" s="166" t="s">
        <v>318</v>
      </c>
      <c r="K8" s="165" t="s">
        <v>332</v>
      </c>
    </row>
    <row r="9" ht="45" customHeight="1" spans="1:11">
      <c r="A9" s="165" t="s">
        <v>300</v>
      </c>
      <c r="B9" s="166" t="s">
        <v>299</v>
      </c>
      <c r="C9" s="166" t="s">
        <v>333</v>
      </c>
      <c r="D9" s="166" t="s">
        <v>312</v>
      </c>
      <c r="E9" s="166" t="s">
        <v>313</v>
      </c>
      <c r="F9" s="165" t="s">
        <v>334</v>
      </c>
      <c r="G9" s="167" t="s">
        <v>315</v>
      </c>
      <c r="H9" s="165" t="s">
        <v>335</v>
      </c>
      <c r="I9" s="167" t="s">
        <v>336</v>
      </c>
      <c r="J9" s="166" t="s">
        <v>318</v>
      </c>
      <c r="K9" s="165" t="s">
        <v>337</v>
      </c>
    </row>
    <row r="10" ht="45" customHeight="1" spans="1:11">
      <c r="A10" s="165" t="s">
        <v>300</v>
      </c>
      <c r="B10" s="166" t="s">
        <v>299</v>
      </c>
      <c r="C10" s="166" t="s">
        <v>333</v>
      </c>
      <c r="D10" s="166" t="s">
        <v>312</v>
      </c>
      <c r="E10" s="166" t="s">
        <v>338</v>
      </c>
      <c r="F10" s="165" t="s">
        <v>339</v>
      </c>
      <c r="G10" s="167" t="s">
        <v>315</v>
      </c>
      <c r="H10" s="165" t="s">
        <v>340</v>
      </c>
      <c r="I10" s="167" t="s">
        <v>331</v>
      </c>
      <c r="J10" s="166" t="s">
        <v>318</v>
      </c>
      <c r="K10" s="165" t="s">
        <v>341</v>
      </c>
    </row>
    <row r="11" ht="45" customHeight="1" spans="1:11">
      <c r="A11" s="165" t="s">
        <v>300</v>
      </c>
      <c r="B11" s="166" t="s">
        <v>299</v>
      </c>
      <c r="C11" s="166" t="s">
        <v>333</v>
      </c>
      <c r="D11" s="166" t="s">
        <v>312</v>
      </c>
      <c r="E11" s="166" t="s">
        <v>338</v>
      </c>
      <c r="F11" s="165" t="s">
        <v>342</v>
      </c>
      <c r="G11" s="167" t="s">
        <v>315</v>
      </c>
      <c r="H11" s="165" t="s">
        <v>343</v>
      </c>
      <c r="I11" s="167"/>
      <c r="J11" s="166" t="s">
        <v>324</v>
      </c>
      <c r="K11" s="165" t="s">
        <v>344</v>
      </c>
    </row>
    <row r="12" ht="45" customHeight="1" spans="1:11">
      <c r="A12" s="165" t="s">
        <v>300</v>
      </c>
      <c r="B12" s="166" t="s">
        <v>299</v>
      </c>
      <c r="C12" s="166" t="s">
        <v>333</v>
      </c>
      <c r="D12" s="166" t="s">
        <v>320</v>
      </c>
      <c r="E12" s="166" t="s">
        <v>321</v>
      </c>
      <c r="F12" s="165" t="s">
        <v>345</v>
      </c>
      <c r="G12" s="167" t="s">
        <v>315</v>
      </c>
      <c r="H12" s="165" t="s">
        <v>340</v>
      </c>
      <c r="I12" s="167" t="s">
        <v>331</v>
      </c>
      <c r="J12" s="166" t="s">
        <v>318</v>
      </c>
      <c r="K12" s="165" t="s">
        <v>346</v>
      </c>
    </row>
    <row r="13" ht="45" customHeight="1" spans="1:11">
      <c r="A13" s="165" t="s">
        <v>300</v>
      </c>
      <c r="B13" s="166" t="s">
        <v>299</v>
      </c>
      <c r="C13" s="166" t="s">
        <v>333</v>
      </c>
      <c r="D13" s="166" t="s">
        <v>326</v>
      </c>
      <c r="E13" s="166" t="s">
        <v>327</v>
      </c>
      <c r="F13" s="165" t="s">
        <v>347</v>
      </c>
      <c r="G13" s="167" t="s">
        <v>315</v>
      </c>
      <c r="H13" s="165" t="s">
        <v>340</v>
      </c>
      <c r="I13" s="167" t="s">
        <v>331</v>
      </c>
      <c r="J13" s="166" t="s">
        <v>318</v>
      </c>
      <c r="K13" s="165" t="s">
        <v>348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1:K1"/>
    <mergeCell ref="A2:I2"/>
    <mergeCell ref="A6:A8"/>
    <mergeCell ref="A9:A13"/>
    <mergeCell ref="B6:B8"/>
    <mergeCell ref="B9:B13"/>
    <mergeCell ref="C6:C8"/>
    <mergeCell ref="C9:C13"/>
  </mergeCells>
  <printOptions horizontalCentered="1"/>
  <pageMargins left="0.393700787401575" right="0.393700787401575" top="0.511811023622047" bottom="0.511811023622047" header="0.31496062992126" footer="0.31496062992126"/>
  <pageSetup paperSize="9" scale="5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J18"/>
  <sheetViews>
    <sheetView showZeros="0" zoomScale="85" zoomScaleNormal="85" workbookViewId="0">
      <pane xSplit="1" ySplit="5" topLeftCell="B6" activePane="bottomRight" state="frozen"/>
      <selection/>
      <selection pane="topRight"/>
      <selection pane="bottomLeft"/>
      <selection pane="bottomRight" activeCell="A2" sqref="A2:C2"/>
    </sheetView>
  </sheetViews>
  <sheetFormatPr defaultColWidth="9.1047619047619" defaultRowHeight="14.25" customHeight="1"/>
  <cols>
    <col min="1" max="1" width="43.6666666666667" style="130" customWidth="1"/>
    <col min="2" max="2" width="14.552380952381" style="130" customWidth="1"/>
    <col min="3" max="3" width="43.6666666666667" style="36" customWidth="1"/>
    <col min="4" max="10" width="14.552380952381" style="36" customWidth="1"/>
    <col min="11" max="16384" width="9.1047619047619" style="36"/>
  </cols>
  <sheetData>
    <row r="1" s="127" customFormat="1" ht="36" customHeight="1" spans="1:10">
      <c r="A1" s="71" t="s">
        <v>349</v>
      </c>
      <c r="B1" s="71"/>
      <c r="C1" s="71"/>
      <c r="D1" s="71"/>
      <c r="E1" s="71"/>
      <c r="F1" s="71"/>
      <c r="G1" s="71"/>
      <c r="H1" s="71"/>
      <c r="I1" s="71"/>
      <c r="J1" s="71"/>
    </row>
    <row r="2" s="91" customFormat="1" ht="24" customHeight="1" spans="1:10">
      <c r="A2" s="131" t="s">
        <v>20</v>
      </c>
      <c r="B2" s="131"/>
      <c r="C2" s="131"/>
      <c r="D2" s="131"/>
      <c r="E2" s="132"/>
      <c r="F2" s="133"/>
      <c r="G2" s="134"/>
      <c r="H2" s="132"/>
      <c r="I2" s="133"/>
      <c r="J2" s="134" t="s">
        <v>21</v>
      </c>
    </row>
    <row r="3" ht="19.5" customHeight="1" spans="1:10">
      <c r="A3" s="135" t="s">
        <v>212</v>
      </c>
      <c r="B3" s="136" t="s">
        <v>192</v>
      </c>
      <c r="C3" s="137"/>
      <c r="D3" s="138" t="s">
        <v>76</v>
      </c>
      <c r="E3" s="65" t="s">
        <v>193</v>
      </c>
      <c r="F3" s="65"/>
      <c r="G3" s="65"/>
      <c r="H3" s="65" t="s">
        <v>194</v>
      </c>
      <c r="I3" s="65"/>
      <c r="J3" s="65"/>
    </row>
    <row r="4" ht="18.75" customHeight="1" spans="1:10">
      <c r="A4" s="135"/>
      <c r="B4" s="135" t="s">
        <v>95</v>
      </c>
      <c r="C4" s="65" t="s">
        <v>96</v>
      </c>
      <c r="D4" s="139"/>
      <c r="E4" s="65" t="s">
        <v>78</v>
      </c>
      <c r="F4" s="65" t="s">
        <v>103</v>
      </c>
      <c r="G4" s="65" t="s">
        <v>104</v>
      </c>
      <c r="H4" s="65" t="s">
        <v>78</v>
      </c>
      <c r="I4" s="65" t="s">
        <v>103</v>
      </c>
      <c r="J4" s="65" t="s">
        <v>104</v>
      </c>
    </row>
    <row r="5" ht="18.75" customHeight="1" spans="1:10">
      <c r="A5" s="140" t="s">
        <v>350</v>
      </c>
      <c r="B5" s="140" t="s">
        <v>351</v>
      </c>
      <c r="C5" s="140" t="s">
        <v>352</v>
      </c>
      <c r="D5" s="140" t="s">
        <v>198</v>
      </c>
      <c r="E5" s="140" t="s">
        <v>199</v>
      </c>
      <c r="F5" s="140" t="s">
        <v>353</v>
      </c>
      <c r="G5" s="140" t="s">
        <v>354</v>
      </c>
      <c r="H5" s="140" t="s">
        <v>355</v>
      </c>
      <c r="I5" s="140" t="s">
        <v>356</v>
      </c>
      <c r="J5" s="140" t="s">
        <v>357</v>
      </c>
    </row>
    <row r="6" ht="18.75" customHeight="1" spans="1:10">
      <c r="A6" s="141" t="s">
        <v>210</v>
      </c>
      <c r="B6" s="141"/>
      <c r="C6" s="142"/>
      <c r="D6" s="118"/>
      <c r="E6" s="143"/>
      <c r="F6" s="143"/>
      <c r="G6" s="143"/>
      <c r="H6" s="143"/>
      <c r="I6" s="143"/>
      <c r="J6" s="143"/>
    </row>
    <row r="7" ht="18.75" customHeight="1" spans="1:10">
      <c r="A7" s="144"/>
      <c r="B7" s="141"/>
      <c r="C7" s="142"/>
      <c r="D7" s="118"/>
      <c r="E7" s="143"/>
      <c r="F7" s="143"/>
      <c r="G7" s="143"/>
      <c r="H7" s="143"/>
      <c r="I7" s="143"/>
      <c r="J7" s="143"/>
    </row>
    <row r="8" ht="18.75" customHeight="1" spans="1:10">
      <c r="A8" s="145"/>
      <c r="B8" s="145"/>
      <c r="C8" s="145"/>
      <c r="D8" s="51"/>
      <c r="E8" s="146" t="s">
        <v>358</v>
      </c>
      <c r="F8" s="147" t="s">
        <v>358</v>
      </c>
      <c r="G8" s="147" t="s">
        <v>358</v>
      </c>
      <c r="H8" s="146" t="s">
        <v>358</v>
      </c>
      <c r="I8" s="147" t="s">
        <v>358</v>
      </c>
      <c r="J8" s="147" t="s">
        <v>358</v>
      </c>
    </row>
    <row r="9" ht="18.75" customHeight="1" spans="1:10">
      <c r="A9" s="145"/>
      <c r="B9" s="145"/>
      <c r="C9" s="148"/>
      <c r="D9" s="149"/>
      <c r="E9" s="146"/>
      <c r="F9" s="147"/>
      <c r="G9" s="147"/>
      <c r="H9" s="146"/>
      <c r="I9" s="147"/>
      <c r="J9" s="147"/>
    </row>
    <row r="10" ht="18.75" customHeight="1" spans="1:10">
      <c r="A10" s="145"/>
      <c r="B10" s="145"/>
      <c r="C10" s="150"/>
      <c r="D10" s="104"/>
      <c r="E10" s="146"/>
      <c r="F10" s="147"/>
      <c r="G10" s="147"/>
      <c r="H10" s="146"/>
      <c r="I10" s="147"/>
      <c r="J10" s="147"/>
    </row>
    <row r="11" ht="18.75" customHeight="1" spans="1:10">
      <c r="A11" s="145"/>
      <c r="B11" s="145"/>
      <c r="C11" s="150"/>
      <c r="D11" s="104"/>
      <c r="E11" s="146"/>
      <c r="F11" s="147"/>
      <c r="G11" s="147"/>
      <c r="H11" s="146"/>
      <c r="I11" s="147"/>
      <c r="J11" s="147"/>
    </row>
    <row r="12" ht="18.75" customHeight="1" spans="1:10">
      <c r="A12" s="145"/>
      <c r="B12" s="145"/>
      <c r="C12" s="150"/>
      <c r="D12" s="104"/>
      <c r="E12" s="146"/>
      <c r="F12" s="147"/>
      <c r="G12" s="147"/>
      <c r="H12" s="146"/>
      <c r="I12" s="147"/>
      <c r="J12" s="147"/>
    </row>
    <row r="13" ht="18.75" customHeight="1" spans="1:10">
      <c r="A13" s="145"/>
      <c r="B13" s="145"/>
      <c r="C13" s="150"/>
      <c r="D13" s="104"/>
      <c r="E13" s="146"/>
      <c r="F13" s="147"/>
      <c r="G13" s="147"/>
      <c r="H13" s="146"/>
      <c r="I13" s="147"/>
      <c r="J13" s="147"/>
    </row>
    <row r="14" ht="18.75" customHeight="1" spans="1:10">
      <c r="A14" s="145"/>
      <c r="B14" s="145"/>
      <c r="C14" s="150"/>
      <c r="D14" s="104"/>
      <c r="E14" s="146"/>
      <c r="F14" s="147"/>
      <c r="G14" s="147"/>
      <c r="H14" s="146"/>
      <c r="I14" s="147"/>
      <c r="J14" s="147"/>
    </row>
    <row r="15" ht="18.75" customHeight="1" spans="1:10">
      <c r="A15" s="145"/>
      <c r="B15" s="145"/>
      <c r="C15" s="150"/>
      <c r="D15" s="104"/>
      <c r="E15" s="146"/>
      <c r="F15" s="147"/>
      <c r="G15" s="147"/>
      <c r="H15" s="146"/>
      <c r="I15" s="147"/>
      <c r="J15" s="147"/>
    </row>
    <row r="16" ht="18.75" customHeight="1" spans="1:10">
      <c r="A16" s="145"/>
      <c r="B16" s="145"/>
      <c r="C16" s="150"/>
      <c r="D16" s="104"/>
      <c r="E16" s="146"/>
      <c r="F16" s="147"/>
      <c r="G16" s="147"/>
      <c r="H16" s="146"/>
      <c r="I16" s="147"/>
      <c r="J16" s="147"/>
    </row>
    <row r="17" ht="18.75" customHeight="1" spans="1:10">
      <c r="A17" s="151" t="s">
        <v>156</v>
      </c>
      <c r="B17" s="152"/>
      <c r="C17" s="153"/>
      <c r="D17" s="154"/>
      <c r="E17" s="155" t="s">
        <v>358</v>
      </c>
      <c r="F17" s="156" t="s">
        <v>358</v>
      </c>
      <c r="G17" s="156" t="s">
        <v>358</v>
      </c>
      <c r="H17" s="155" t="s">
        <v>358</v>
      </c>
      <c r="I17" s="156" t="s">
        <v>358</v>
      </c>
      <c r="J17" s="156" t="s">
        <v>358</v>
      </c>
    </row>
    <row r="18" ht="21" customHeight="1" spans="1:3">
      <c r="A18" s="35" t="s">
        <v>211</v>
      </c>
      <c r="B18" s="35"/>
      <c r="C18" s="126"/>
    </row>
  </sheetData>
  <sheetProtection formatCells="0" formatColumns="0" formatRows="0" insertRows="0" insertColumns="0" insertHyperlinks="0" deleteColumns="0" deleteRows="0" sort="0" autoFilter="0" pivotTables="0"/>
  <mergeCells count="8">
    <mergeCell ref="A1:J1"/>
    <mergeCell ref="A2:C2"/>
    <mergeCell ref="B3:C3"/>
    <mergeCell ref="E3:G3"/>
    <mergeCell ref="H3:J3"/>
    <mergeCell ref="A17:C17"/>
    <mergeCell ref="A3:A4"/>
    <mergeCell ref="D3:D4"/>
  </mergeCells>
  <printOptions horizontalCentered="1"/>
  <pageMargins left="0.393700787401575" right="0.393700787401575" top="0.511811023622047" bottom="0.511811023622047" header="0.31496062992126" footer="0.31496062992126"/>
  <pageSetup paperSize="9" scale="6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X14"/>
  <sheetViews>
    <sheetView showZeros="0" zoomScale="70" zoomScaleNormal="70" workbookViewId="0">
      <pane xSplit="2" ySplit="7" topLeftCell="C8" activePane="bottomRight" state="frozen"/>
      <selection/>
      <selection pane="topRight"/>
      <selection pane="bottomLeft"/>
      <selection pane="bottomRight" activeCell="B44" sqref="B44"/>
    </sheetView>
  </sheetViews>
  <sheetFormatPr defaultColWidth="9.1047619047619" defaultRowHeight="14.25" customHeight="1"/>
  <cols>
    <col min="1" max="1" width="39.1047619047619" style="36" customWidth="1"/>
    <col min="2" max="2" width="21.6666666666667" style="36" customWidth="1"/>
    <col min="3" max="3" width="35.3333333333333" style="36" customWidth="1"/>
    <col min="4" max="13" width="9.55238095238095" style="36" customWidth="1"/>
    <col min="14" max="14" width="9.55238095238095" style="59" customWidth="1"/>
    <col min="15" max="15" width="9.55238095238095" style="36" customWidth="1"/>
    <col min="16" max="24" width="9.55238095238095" style="59" customWidth="1"/>
    <col min="25" max="16384" width="9.1047619047619" style="59"/>
  </cols>
  <sheetData>
    <row r="1" s="56" customFormat="1" ht="13.5" customHeight="1" spans="1:15">
      <c r="A1" s="116"/>
      <c r="B1" s="116"/>
      <c r="C1" s="116"/>
      <c r="D1" s="116"/>
      <c r="E1" s="116"/>
      <c r="F1" s="116"/>
      <c r="G1" s="116"/>
      <c r="H1" s="116"/>
      <c r="I1" s="116"/>
      <c r="J1" s="127"/>
      <c r="K1" s="127"/>
      <c r="L1" s="127"/>
      <c r="M1" s="127"/>
      <c r="N1" s="70"/>
      <c r="O1" s="70"/>
    </row>
    <row r="2" s="115" customFormat="1" ht="45" customHeight="1" spans="1:24">
      <c r="A2" s="71" t="s">
        <v>13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</row>
    <row r="3" s="57" customFormat="1" ht="26.1" customHeight="1" spans="1:24">
      <c r="A3" s="96" t="str">
        <f>"单位名称："&amp;封面!$A$2</f>
        <v>单位名称：剑川县沙溪镇中心卫生院</v>
      </c>
      <c r="B3" s="97"/>
      <c r="C3" s="97"/>
      <c r="D3" s="97"/>
      <c r="E3" s="97"/>
      <c r="F3" s="97"/>
      <c r="G3" s="97"/>
      <c r="H3" s="97"/>
      <c r="I3" s="97"/>
      <c r="J3" s="91"/>
      <c r="K3" s="91"/>
      <c r="L3" s="91"/>
      <c r="M3" s="91"/>
      <c r="Q3" s="128"/>
      <c r="W3" s="129" t="s">
        <v>21</v>
      </c>
      <c r="X3" s="129"/>
    </row>
    <row r="4" ht="15.75" customHeight="1" spans="1:24">
      <c r="A4" s="64" t="s">
        <v>301</v>
      </c>
      <c r="B4" s="64" t="s">
        <v>359</v>
      </c>
      <c r="C4" s="64" t="s">
        <v>360</v>
      </c>
      <c r="D4" s="64" t="s">
        <v>361</v>
      </c>
      <c r="E4" s="64" t="s">
        <v>362</v>
      </c>
      <c r="F4" s="64" t="s">
        <v>363</v>
      </c>
      <c r="G4" s="98" t="s">
        <v>76</v>
      </c>
      <c r="H4" s="99" t="s">
        <v>77</v>
      </c>
      <c r="I4" s="109"/>
      <c r="J4" s="109"/>
      <c r="K4" s="109"/>
      <c r="L4" s="109"/>
      <c r="M4" s="109"/>
      <c r="N4" s="109"/>
      <c r="O4" s="109"/>
      <c r="P4" s="109"/>
      <c r="Q4" s="109"/>
      <c r="R4" s="114"/>
      <c r="S4" s="99" t="s">
        <v>64</v>
      </c>
      <c r="T4" s="109"/>
      <c r="U4" s="109"/>
      <c r="V4" s="109"/>
      <c r="W4" s="109"/>
      <c r="X4" s="114"/>
    </row>
    <row r="5" ht="17.25" customHeight="1" spans="1:24">
      <c r="A5" s="64"/>
      <c r="B5" s="64"/>
      <c r="C5" s="64"/>
      <c r="D5" s="64"/>
      <c r="E5" s="64"/>
      <c r="F5" s="64"/>
      <c r="G5" s="100"/>
      <c r="H5" s="98" t="s">
        <v>78</v>
      </c>
      <c r="I5" s="110" t="s">
        <v>79</v>
      </c>
      <c r="J5" s="64" t="s">
        <v>80</v>
      </c>
      <c r="K5" s="64" t="s">
        <v>81</v>
      </c>
      <c r="L5" s="64" t="s">
        <v>82</v>
      </c>
      <c r="M5" s="64" t="s">
        <v>83</v>
      </c>
      <c r="N5" s="64"/>
      <c r="O5" s="64"/>
      <c r="P5" s="64"/>
      <c r="Q5" s="64"/>
      <c r="R5" s="64"/>
      <c r="S5" s="98" t="s">
        <v>78</v>
      </c>
      <c r="T5" s="98" t="s">
        <v>79</v>
      </c>
      <c r="U5" s="98" t="s">
        <v>80</v>
      </c>
      <c r="V5" s="98" t="s">
        <v>81</v>
      </c>
      <c r="W5" s="98" t="s">
        <v>82</v>
      </c>
      <c r="X5" s="98" t="s">
        <v>83</v>
      </c>
    </row>
    <row r="6" ht="42.75" customHeight="1" spans="1:24">
      <c r="A6" s="64"/>
      <c r="B6" s="64"/>
      <c r="C6" s="64"/>
      <c r="D6" s="64"/>
      <c r="E6" s="64"/>
      <c r="F6" s="64"/>
      <c r="G6" s="101"/>
      <c r="H6" s="101"/>
      <c r="I6" s="111"/>
      <c r="J6" s="64"/>
      <c r="K6" s="64"/>
      <c r="L6" s="64"/>
      <c r="M6" s="64" t="s">
        <v>78</v>
      </c>
      <c r="N6" s="64" t="s">
        <v>85</v>
      </c>
      <c r="O6" s="64" t="s">
        <v>86</v>
      </c>
      <c r="P6" s="64" t="s">
        <v>87</v>
      </c>
      <c r="Q6" s="64" t="s">
        <v>88</v>
      </c>
      <c r="R6" s="64" t="s">
        <v>89</v>
      </c>
      <c r="S6" s="101"/>
      <c r="T6" s="101"/>
      <c r="U6" s="101"/>
      <c r="V6" s="101"/>
      <c r="W6" s="101"/>
      <c r="X6" s="101"/>
    </row>
    <row r="7" ht="15" customHeight="1" spans="1:24">
      <c r="A7" s="117">
        <v>1</v>
      </c>
      <c r="B7" s="117">
        <v>2</v>
      </c>
      <c r="C7" s="117">
        <v>3</v>
      </c>
      <c r="D7" s="117">
        <v>4</v>
      </c>
      <c r="E7" s="117">
        <v>5</v>
      </c>
      <c r="F7" s="117">
        <v>6</v>
      </c>
      <c r="G7" s="117" t="s">
        <v>364</v>
      </c>
      <c r="H7" s="117" t="s">
        <v>365</v>
      </c>
      <c r="I7" s="117">
        <v>9</v>
      </c>
      <c r="J7" s="117">
        <v>10</v>
      </c>
      <c r="K7" s="117">
        <v>11</v>
      </c>
      <c r="L7" s="117">
        <v>12</v>
      </c>
      <c r="M7" s="117" t="s">
        <v>366</v>
      </c>
      <c r="N7" s="117">
        <v>14</v>
      </c>
      <c r="O7" s="117">
        <v>15</v>
      </c>
      <c r="P7" s="117">
        <v>16</v>
      </c>
      <c r="Q7" s="117">
        <v>17</v>
      </c>
      <c r="R7" s="117">
        <v>18</v>
      </c>
      <c r="S7" s="117" t="s">
        <v>367</v>
      </c>
      <c r="T7" s="117">
        <v>20</v>
      </c>
      <c r="U7" s="117">
        <v>21</v>
      </c>
      <c r="V7" s="117">
        <v>22</v>
      </c>
      <c r="W7" s="117">
        <v>23</v>
      </c>
      <c r="X7" s="117">
        <v>24</v>
      </c>
    </row>
    <row r="8" ht="21" customHeight="1" spans="1:24">
      <c r="A8" s="47" t="s">
        <v>210</v>
      </c>
      <c r="B8" s="51"/>
      <c r="C8" s="51"/>
      <c r="D8" s="51"/>
      <c r="E8" s="118"/>
      <c r="F8" s="119" t="s">
        <v>358</v>
      </c>
      <c r="G8" s="120" t="s">
        <v>358</v>
      </c>
      <c r="H8" s="120" t="s">
        <v>358</v>
      </c>
      <c r="I8" s="120" t="s">
        <v>358</v>
      </c>
      <c r="J8" s="120" t="s">
        <v>358</v>
      </c>
      <c r="K8" s="120" t="s">
        <v>358</v>
      </c>
      <c r="L8" s="120" t="s">
        <v>358</v>
      </c>
      <c r="M8" s="120"/>
      <c r="N8" s="120" t="s">
        <v>358</v>
      </c>
      <c r="O8" s="120" t="s">
        <v>358</v>
      </c>
      <c r="P8" s="120" t="s">
        <v>358</v>
      </c>
      <c r="Q8" s="120" t="s">
        <v>358</v>
      </c>
      <c r="R8" s="120" t="s">
        <v>358</v>
      </c>
      <c r="S8" s="120" t="s">
        <v>358</v>
      </c>
      <c r="T8" s="120" t="s">
        <v>358</v>
      </c>
      <c r="U8" s="120" t="s">
        <v>358</v>
      </c>
      <c r="V8" s="120"/>
      <c r="W8" s="120" t="s">
        <v>358</v>
      </c>
      <c r="X8" s="120" t="s">
        <v>358</v>
      </c>
    </row>
    <row r="9" ht="21" customHeight="1" spans="1:24">
      <c r="A9" s="51"/>
      <c r="B9" s="51"/>
      <c r="C9" s="51" t="s">
        <v>358</v>
      </c>
      <c r="D9" s="51" t="s">
        <v>358</v>
      </c>
      <c r="E9" s="118" t="s">
        <v>358</v>
      </c>
      <c r="F9" s="119" t="s">
        <v>358</v>
      </c>
      <c r="G9" s="120" t="s">
        <v>358</v>
      </c>
      <c r="H9" s="120" t="s">
        <v>358</v>
      </c>
      <c r="I9" s="120" t="s">
        <v>358</v>
      </c>
      <c r="J9" s="120" t="s">
        <v>358</v>
      </c>
      <c r="K9" s="120" t="s">
        <v>358</v>
      </c>
      <c r="L9" s="120" t="s">
        <v>358</v>
      </c>
      <c r="M9" s="120"/>
      <c r="N9" s="120" t="s">
        <v>358</v>
      </c>
      <c r="O9" s="120" t="s">
        <v>358</v>
      </c>
      <c r="P9" s="120" t="s">
        <v>358</v>
      </c>
      <c r="Q9" s="120" t="s">
        <v>358</v>
      </c>
      <c r="R9" s="120" t="s">
        <v>358</v>
      </c>
      <c r="S9" s="120" t="s">
        <v>358</v>
      </c>
      <c r="T9" s="120" t="s">
        <v>358</v>
      </c>
      <c r="U9" s="120" t="s">
        <v>358</v>
      </c>
      <c r="V9" s="120"/>
      <c r="W9" s="120" t="s">
        <v>358</v>
      </c>
      <c r="X9" s="120" t="s">
        <v>358</v>
      </c>
    </row>
    <row r="10" ht="21" customHeight="1" spans="1:24">
      <c r="A10" s="104"/>
      <c r="B10" s="51"/>
      <c r="C10" s="51"/>
      <c r="D10" s="51"/>
      <c r="E10" s="118"/>
      <c r="F10" s="119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</row>
    <row r="11" ht="21" customHeight="1" spans="1:24">
      <c r="A11" s="51"/>
      <c r="B11" s="51"/>
      <c r="C11" s="51"/>
      <c r="D11" s="51"/>
      <c r="E11" s="118"/>
      <c r="F11" s="119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</row>
    <row r="12" ht="21" customHeight="1" spans="1:24">
      <c r="A12" s="51"/>
      <c r="B12" s="51"/>
      <c r="C12" s="51"/>
      <c r="D12" s="51"/>
      <c r="E12" s="118"/>
      <c r="F12" s="119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</row>
    <row r="13" ht="21" customHeight="1" spans="1:24">
      <c r="A13" s="121" t="s">
        <v>156</v>
      </c>
      <c r="B13" s="122"/>
      <c r="C13" s="122"/>
      <c r="D13" s="122"/>
      <c r="E13" s="123"/>
      <c r="F13" s="124" t="s">
        <v>358</v>
      </c>
      <c r="G13" s="125" t="s">
        <v>358</v>
      </c>
      <c r="H13" s="125" t="s">
        <v>358</v>
      </c>
      <c r="I13" s="125" t="s">
        <v>358</v>
      </c>
      <c r="J13" s="125" t="s">
        <v>358</v>
      </c>
      <c r="K13" s="125" t="s">
        <v>358</v>
      </c>
      <c r="L13" s="125" t="s">
        <v>358</v>
      </c>
      <c r="M13" s="125"/>
      <c r="N13" s="125" t="s">
        <v>358</v>
      </c>
      <c r="O13" s="125" t="s">
        <v>358</v>
      </c>
      <c r="P13" s="125" t="s">
        <v>358</v>
      </c>
      <c r="Q13" s="125" t="s">
        <v>358</v>
      </c>
      <c r="R13" s="125" t="s">
        <v>358</v>
      </c>
      <c r="S13" s="125" t="s">
        <v>358</v>
      </c>
      <c r="T13" s="125" t="s">
        <v>358</v>
      </c>
      <c r="U13" s="125" t="s">
        <v>358</v>
      </c>
      <c r="V13" s="125"/>
      <c r="W13" s="125" t="s">
        <v>358</v>
      </c>
      <c r="X13" s="125" t="s">
        <v>358</v>
      </c>
    </row>
    <row r="14" ht="24.75" customHeight="1" spans="1:2">
      <c r="A14" s="35" t="s">
        <v>211</v>
      </c>
      <c r="B14" s="126"/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F3"/>
    <mergeCell ref="W3:X3"/>
    <mergeCell ref="H4:R4"/>
    <mergeCell ref="S4:X4"/>
    <mergeCell ref="M5:R5"/>
    <mergeCell ref="A13:E13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393700787401575" right="0.393700787401575" top="0.511811023622047" bottom="0.511811023622047" header="0.31496062992126" footer="0.31496062992126"/>
  <pageSetup paperSize="9" scale="4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pageSetUpPr fitToPage="1"/>
  </sheetPr>
  <dimension ref="A1:X13"/>
  <sheetViews>
    <sheetView showZeros="0" zoomScale="70" zoomScaleNormal="70" workbookViewId="0">
      <pane xSplit="2" ySplit="6" topLeftCell="C7" activePane="bottomRight" state="frozen"/>
      <selection/>
      <selection pane="topRight"/>
      <selection pane="bottomLeft"/>
      <selection pane="bottomRight" activeCell="A13" sqref="A13"/>
    </sheetView>
  </sheetViews>
  <sheetFormatPr defaultColWidth="8.66666666666667" defaultRowHeight="14.25" customHeight="1"/>
  <cols>
    <col min="1" max="1" width="29.552380952381" style="94" customWidth="1"/>
    <col min="2" max="6" width="20.6666666666667" style="94" customWidth="1"/>
    <col min="7" max="10" width="10.1047619047619" style="36" customWidth="1"/>
    <col min="11" max="11" width="10.1047619047619" style="59" customWidth="1"/>
    <col min="12" max="22" width="10.1047619047619" style="36" customWidth="1"/>
    <col min="23" max="23" width="10.1047619047619" style="59" customWidth="1"/>
    <col min="24" max="24" width="10.1047619047619" style="36" customWidth="1"/>
    <col min="25" max="16384" width="8.66666666666667" style="59"/>
  </cols>
  <sheetData>
    <row r="1" s="93" customFormat="1" ht="45" customHeight="1" spans="1:24">
      <c r="A1" s="95" t="s">
        <v>14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</row>
    <row r="2" s="57" customFormat="1" ht="26.1" customHeight="1" spans="1:24">
      <c r="A2" s="96" t="s">
        <v>20</v>
      </c>
      <c r="B2" s="97"/>
      <c r="C2" s="97"/>
      <c r="D2" s="97"/>
      <c r="E2" s="97"/>
      <c r="F2" s="97"/>
      <c r="G2" s="73"/>
      <c r="H2" s="73"/>
      <c r="I2" s="73"/>
      <c r="J2" s="73"/>
      <c r="K2" s="108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113" t="s">
        <v>21</v>
      </c>
      <c r="X2" s="113"/>
    </row>
    <row r="3" ht="15.75" customHeight="1" spans="1:24">
      <c r="A3" s="64" t="s">
        <v>301</v>
      </c>
      <c r="B3" s="64" t="s">
        <v>368</v>
      </c>
      <c r="C3" s="64" t="s">
        <v>369</v>
      </c>
      <c r="D3" s="64" t="s">
        <v>370</v>
      </c>
      <c r="E3" s="64" t="s">
        <v>371</v>
      </c>
      <c r="F3" s="64" t="s">
        <v>372</v>
      </c>
      <c r="G3" s="98" t="s">
        <v>76</v>
      </c>
      <c r="H3" s="99" t="s">
        <v>77</v>
      </c>
      <c r="I3" s="109"/>
      <c r="J3" s="109"/>
      <c r="K3" s="109"/>
      <c r="L3" s="109"/>
      <c r="M3" s="109"/>
      <c r="N3" s="109"/>
      <c r="O3" s="109"/>
      <c r="P3" s="109"/>
      <c r="Q3" s="109"/>
      <c r="R3" s="114"/>
      <c r="S3" s="99" t="s">
        <v>64</v>
      </c>
      <c r="T3" s="109"/>
      <c r="U3" s="109"/>
      <c r="V3" s="109"/>
      <c r="W3" s="109"/>
      <c r="X3" s="114"/>
    </row>
    <row r="4" ht="17.25" customHeight="1" spans="1:24">
      <c r="A4" s="64"/>
      <c r="B4" s="64"/>
      <c r="C4" s="64"/>
      <c r="D4" s="64"/>
      <c r="E4" s="64"/>
      <c r="F4" s="64"/>
      <c r="G4" s="100"/>
      <c r="H4" s="98" t="s">
        <v>78</v>
      </c>
      <c r="I4" s="110" t="s">
        <v>79</v>
      </c>
      <c r="J4" s="64" t="s">
        <v>80</v>
      </c>
      <c r="K4" s="64" t="s">
        <v>81</v>
      </c>
      <c r="L4" s="64" t="s">
        <v>82</v>
      </c>
      <c r="M4" s="64" t="s">
        <v>83</v>
      </c>
      <c r="N4" s="64"/>
      <c r="O4" s="64"/>
      <c r="P4" s="64"/>
      <c r="Q4" s="64"/>
      <c r="R4" s="64"/>
      <c r="S4" s="98" t="s">
        <v>78</v>
      </c>
      <c r="T4" s="98" t="s">
        <v>79</v>
      </c>
      <c r="U4" s="98" t="s">
        <v>80</v>
      </c>
      <c r="V4" s="98" t="s">
        <v>81</v>
      </c>
      <c r="W4" s="98" t="s">
        <v>82</v>
      </c>
      <c r="X4" s="98" t="s">
        <v>83</v>
      </c>
    </row>
    <row r="5" ht="30" customHeight="1" spans="1:24">
      <c r="A5" s="64"/>
      <c r="B5" s="64"/>
      <c r="C5" s="64"/>
      <c r="D5" s="64"/>
      <c r="E5" s="64"/>
      <c r="F5" s="64"/>
      <c r="G5" s="101"/>
      <c r="H5" s="101"/>
      <c r="I5" s="111"/>
      <c r="J5" s="64"/>
      <c r="K5" s="64"/>
      <c r="L5" s="64"/>
      <c r="M5" s="64" t="s">
        <v>78</v>
      </c>
      <c r="N5" s="64" t="s">
        <v>85</v>
      </c>
      <c r="O5" s="64" t="s">
        <v>86</v>
      </c>
      <c r="P5" s="64" t="s">
        <v>87</v>
      </c>
      <c r="Q5" s="64" t="s">
        <v>88</v>
      </c>
      <c r="R5" s="64" t="s">
        <v>89</v>
      </c>
      <c r="S5" s="101"/>
      <c r="T5" s="101"/>
      <c r="U5" s="101"/>
      <c r="V5" s="101"/>
      <c r="W5" s="101"/>
      <c r="X5" s="101"/>
    </row>
    <row r="6" ht="15" customHeight="1" spans="1:24">
      <c r="A6" s="102">
        <v>1</v>
      </c>
      <c r="B6" s="102">
        <v>2</v>
      </c>
      <c r="C6" s="102">
        <v>3</v>
      </c>
      <c r="D6" s="102">
        <v>4</v>
      </c>
      <c r="E6" s="102">
        <v>5</v>
      </c>
      <c r="F6" s="102">
        <v>6</v>
      </c>
      <c r="G6" s="102" t="s">
        <v>364</v>
      </c>
      <c r="H6" s="102" t="s">
        <v>365</v>
      </c>
      <c r="I6" s="102">
        <v>9</v>
      </c>
      <c r="J6" s="102">
        <v>10</v>
      </c>
      <c r="K6" s="102">
        <v>11</v>
      </c>
      <c r="L6" s="102">
        <v>12</v>
      </c>
      <c r="M6" s="102" t="s">
        <v>366</v>
      </c>
      <c r="N6" s="102">
        <v>14</v>
      </c>
      <c r="O6" s="102">
        <v>15</v>
      </c>
      <c r="P6" s="102">
        <v>16</v>
      </c>
      <c r="Q6" s="102">
        <v>17</v>
      </c>
      <c r="R6" s="102">
        <v>18</v>
      </c>
      <c r="S6" s="102" t="s">
        <v>367</v>
      </c>
      <c r="T6" s="102">
        <v>20</v>
      </c>
      <c r="U6" s="102">
        <v>21</v>
      </c>
      <c r="V6" s="102">
        <v>22</v>
      </c>
      <c r="W6" s="102">
        <v>23</v>
      </c>
      <c r="X6" s="102">
        <v>24</v>
      </c>
    </row>
    <row r="7" ht="22.5" customHeight="1" spans="1:24">
      <c r="A7" s="47" t="s">
        <v>210</v>
      </c>
      <c r="B7" s="103"/>
      <c r="C7" s="103"/>
      <c r="D7" s="103"/>
      <c r="E7" s="103"/>
      <c r="F7" s="103"/>
      <c r="G7" s="86" t="s">
        <v>358</v>
      </c>
      <c r="H7" s="86" t="s">
        <v>358</v>
      </c>
      <c r="I7" s="86" t="s">
        <v>358</v>
      </c>
      <c r="J7" s="86" t="s">
        <v>358</v>
      </c>
      <c r="K7" s="86" t="s">
        <v>358</v>
      </c>
      <c r="L7" s="86" t="s">
        <v>358</v>
      </c>
      <c r="M7" s="86" t="s">
        <v>358</v>
      </c>
      <c r="N7" s="86" t="s">
        <v>358</v>
      </c>
      <c r="O7" s="86"/>
      <c r="P7" s="86"/>
      <c r="Q7" s="86"/>
      <c r="R7" s="86"/>
      <c r="S7" s="86"/>
      <c r="T7" s="86"/>
      <c r="U7" s="86"/>
      <c r="V7" s="86"/>
      <c r="W7" s="86" t="s">
        <v>358</v>
      </c>
      <c r="X7" s="86" t="s">
        <v>358</v>
      </c>
    </row>
    <row r="8" ht="22.5" customHeight="1" spans="1:24">
      <c r="A8" s="51"/>
      <c r="B8" s="103"/>
      <c r="C8" s="103"/>
      <c r="D8" s="103"/>
      <c r="E8" s="103"/>
      <c r="F8" s="103"/>
      <c r="G8" s="86" t="s">
        <v>358</v>
      </c>
      <c r="H8" s="86" t="s">
        <v>358</v>
      </c>
      <c r="I8" s="86" t="s">
        <v>358</v>
      </c>
      <c r="J8" s="86" t="s">
        <v>358</v>
      </c>
      <c r="K8" s="86" t="s">
        <v>358</v>
      </c>
      <c r="L8" s="86" t="s">
        <v>358</v>
      </c>
      <c r="M8" s="86" t="s">
        <v>358</v>
      </c>
      <c r="N8" s="86" t="s">
        <v>358</v>
      </c>
      <c r="O8" s="86"/>
      <c r="P8" s="86"/>
      <c r="Q8" s="86"/>
      <c r="R8" s="86"/>
      <c r="S8" s="86"/>
      <c r="T8" s="86"/>
      <c r="U8" s="86"/>
      <c r="V8" s="86"/>
      <c r="W8" s="86" t="s">
        <v>358</v>
      </c>
      <c r="X8" s="86" t="s">
        <v>358</v>
      </c>
    </row>
    <row r="9" ht="22.5" customHeight="1" spans="1:24">
      <c r="A9" s="104"/>
      <c r="B9" s="103"/>
      <c r="C9" s="103"/>
      <c r="D9" s="103"/>
      <c r="E9" s="103"/>
      <c r="F9" s="103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</row>
    <row r="10" ht="22.5" customHeight="1" spans="1:24">
      <c r="A10" s="103"/>
      <c r="B10" s="103"/>
      <c r="C10" s="103"/>
      <c r="D10" s="103"/>
      <c r="E10" s="103"/>
      <c r="F10" s="103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</row>
    <row r="11" ht="22.5" customHeight="1" spans="1:24">
      <c r="A11" s="103"/>
      <c r="B11" s="51"/>
      <c r="C11" s="51"/>
      <c r="D11" s="51"/>
      <c r="E11" s="51"/>
      <c r="F11" s="51"/>
      <c r="G11" s="86" t="s">
        <v>358</v>
      </c>
      <c r="H11" s="86" t="s">
        <v>358</v>
      </c>
      <c r="I11" s="86" t="s">
        <v>358</v>
      </c>
      <c r="J11" s="86" t="s">
        <v>358</v>
      </c>
      <c r="K11" s="86" t="s">
        <v>358</v>
      </c>
      <c r="L11" s="86" t="s">
        <v>358</v>
      </c>
      <c r="M11" s="86" t="s">
        <v>358</v>
      </c>
      <c r="N11" s="86" t="s">
        <v>358</v>
      </c>
      <c r="O11" s="86"/>
      <c r="P11" s="86"/>
      <c r="Q11" s="86"/>
      <c r="R11" s="86"/>
      <c r="S11" s="86"/>
      <c r="T11" s="86"/>
      <c r="U11" s="86"/>
      <c r="V11" s="86"/>
      <c r="W11" s="86" t="s">
        <v>358</v>
      </c>
      <c r="X11" s="86" t="s">
        <v>358</v>
      </c>
    </row>
    <row r="12" ht="22.5" customHeight="1" spans="1:24">
      <c r="A12" s="105" t="s">
        <v>156</v>
      </c>
      <c r="B12" s="105"/>
      <c r="C12" s="105"/>
      <c r="D12" s="105"/>
      <c r="E12" s="105"/>
      <c r="F12" s="105"/>
      <c r="G12" s="106"/>
      <c r="H12" s="106"/>
      <c r="I12" s="106"/>
      <c r="J12" s="106"/>
      <c r="K12" s="112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12"/>
      <c r="X12" s="106"/>
    </row>
    <row r="13" ht="22.5" customHeight="1" spans="1:2">
      <c r="A13" s="35" t="s">
        <v>211</v>
      </c>
      <c r="B13" s="107"/>
    </row>
  </sheetData>
  <sheetProtection formatCells="0" formatColumns="0" formatRows="0" insertRows="0" insertColumns="0" insertHyperlinks="0" deleteColumns="0" deleteRows="0" sort="0" autoFilter="0" pivotTables="0"/>
  <mergeCells count="25">
    <mergeCell ref="A1:X1"/>
    <mergeCell ref="A2:C2"/>
    <mergeCell ref="W2:X2"/>
    <mergeCell ref="H3:R3"/>
    <mergeCell ref="S3:X3"/>
    <mergeCell ref="M4:R4"/>
    <mergeCell ref="A12:F12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S4:S5"/>
    <mergeCell ref="T4:T5"/>
    <mergeCell ref="U4:U5"/>
    <mergeCell ref="V4:V5"/>
    <mergeCell ref="W4:W5"/>
    <mergeCell ref="X4:X5"/>
  </mergeCells>
  <pageMargins left="0.708661417322835" right="0.708661417322835" top="0.748031496062992" bottom="0.748031496062992" header="0.31496062992126" footer="0.31496062992126"/>
  <pageSetup paperSize="9" scale="42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O8"/>
  <sheetViews>
    <sheetView showZeros="0" workbookViewId="0">
      <pane xSplit="1" ySplit="1" topLeftCell="B2" activePane="bottomRight" state="frozen"/>
      <selection/>
      <selection pane="topRight"/>
      <selection pane="bottomLeft"/>
      <selection pane="bottomRight" activeCell="A2" sqref="A2:L2"/>
    </sheetView>
  </sheetViews>
  <sheetFormatPr defaultColWidth="9.1047619047619" defaultRowHeight="14.25" customHeight="1" outlineLevelRow="7"/>
  <cols>
    <col min="1" max="1" width="37.6666666666667" style="36" customWidth="1"/>
    <col min="2" max="2" width="29" style="36" customWidth="1"/>
    <col min="3" max="6" width="13.4380952380952" style="36" customWidth="1"/>
    <col min="7" max="7" width="11.3333333333333" style="36" customWidth="1"/>
    <col min="8" max="15" width="10.3333333333333" style="36" customWidth="1"/>
    <col min="16" max="16" width="4.88571428571429" style="59" customWidth="1"/>
    <col min="17" max="16384" width="9.1047619047619" style="59"/>
  </cols>
  <sheetData>
    <row r="1" s="56" customFormat="1" ht="35.1" customHeight="1" spans="1:15">
      <c r="A1" s="71" t="s">
        <v>373</v>
      </c>
      <c r="B1" s="7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7" customFormat="1" ht="24" customHeight="1" spans="1:15">
      <c r="A2" s="72" t="s">
        <v>20</v>
      </c>
      <c r="B2" s="72"/>
      <c r="C2" s="73"/>
      <c r="D2" s="73"/>
      <c r="E2" s="73"/>
      <c r="F2" s="74"/>
      <c r="G2" s="74"/>
      <c r="H2" s="75"/>
      <c r="I2" s="75"/>
      <c r="J2" s="75"/>
      <c r="K2" s="75"/>
      <c r="L2" s="75"/>
      <c r="M2" s="91"/>
      <c r="N2" s="91"/>
      <c r="O2" s="92" t="s">
        <v>21</v>
      </c>
    </row>
    <row r="3" ht="19.5" customHeight="1" spans="1:15">
      <c r="A3" s="65" t="s">
        <v>301</v>
      </c>
      <c r="B3" s="76" t="s">
        <v>192</v>
      </c>
      <c r="C3" s="65" t="s">
        <v>374</v>
      </c>
      <c r="D3" s="65"/>
      <c r="E3" s="65"/>
      <c r="F3" s="65"/>
      <c r="G3" s="77" t="s">
        <v>375</v>
      </c>
      <c r="H3" s="78"/>
      <c r="I3" s="78"/>
      <c r="J3" s="78"/>
      <c r="K3" s="78"/>
      <c r="L3" s="78"/>
      <c r="M3" s="78"/>
      <c r="N3" s="78"/>
      <c r="O3" s="78"/>
    </row>
    <row r="4" ht="40.5" customHeight="1" spans="1:15">
      <c r="A4" s="65"/>
      <c r="B4" s="79"/>
      <c r="C4" s="65" t="s">
        <v>76</v>
      </c>
      <c r="D4" s="64" t="s">
        <v>79</v>
      </c>
      <c r="E4" s="64" t="s">
        <v>80</v>
      </c>
      <c r="F4" s="64" t="s">
        <v>81</v>
      </c>
      <c r="G4" s="80" t="s">
        <v>76</v>
      </c>
      <c r="H4" s="81" t="s">
        <v>376</v>
      </c>
      <c r="I4" s="81" t="s">
        <v>377</v>
      </c>
      <c r="J4" s="81" t="s">
        <v>378</v>
      </c>
      <c r="K4" s="81" t="s">
        <v>379</v>
      </c>
      <c r="L4" s="81" t="s">
        <v>380</v>
      </c>
      <c r="M4" s="81" t="s">
        <v>381</v>
      </c>
      <c r="N4" s="81" t="s">
        <v>382</v>
      </c>
      <c r="O4" s="81" t="s">
        <v>383</v>
      </c>
    </row>
    <row r="5" ht="19.5" customHeight="1" spans="1:15">
      <c r="A5" s="82">
        <v>1</v>
      </c>
      <c r="B5" s="82"/>
      <c r="C5" s="82" t="s">
        <v>384</v>
      </c>
      <c r="D5" s="82">
        <v>3</v>
      </c>
      <c r="E5" s="83">
        <v>4</v>
      </c>
      <c r="F5" s="82">
        <v>5</v>
      </c>
      <c r="G5" s="84" t="s">
        <v>385</v>
      </c>
      <c r="H5" s="85">
        <v>7</v>
      </c>
      <c r="I5" s="85">
        <v>8</v>
      </c>
      <c r="J5" s="85">
        <v>9</v>
      </c>
      <c r="K5" s="85">
        <v>10</v>
      </c>
      <c r="L5" s="85">
        <v>11</v>
      </c>
      <c r="M5" s="85">
        <v>12</v>
      </c>
      <c r="N5" s="85">
        <v>13</v>
      </c>
      <c r="O5" s="85">
        <v>14</v>
      </c>
    </row>
    <row r="6" ht="19.5" customHeight="1" spans="1:15">
      <c r="A6" s="66" t="s">
        <v>210</v>
      </c>
      <c r="B6" s="67"/>
      <c r="C6" s="86" t="s">
        <v>358</v>
      </c>
      <c r="D6" s="86" t="s">
        <v>358</v>
      </c>
      <c r="E6" s="87" t="s">
        <v>358</v>
      </c>
      <c r="F6" s="87" t="s">
        <v>358</v>
      </c>
      <c r="G6" s="87"/>
      <c r="H6" s="86" t="s">
        <v>358</v>
      </c>
      <c r="I6" s="86" t="s">
        <v>358</v>
      </c>
      <c r="J6" s="86" t="s">
        <v>358</v>
      </c>
      <c r="K6" s="86" t="s">
        <v>358</v>
      </c>
      <c r="L6" s="86" t="s">
        <v>358</v>
      </c>
      <c r="M6" s="86" t="s">
        <v>358</v>
      </c>
      <c r="N6" s="86" t="s">
        <v>358</v>
      </c>
      <c r="O6" s="86" t="s">
        <v>358</v>
      </c>
    </row>
    <row r="7" ht="19.5" customHeight="1" spans="1:15">
      <c r="A7" s="88" t="s">
        <v>76</v>
      </c>
      <c r="B7" s="88"/>
      <c r="C7" s="89" t="s">
        <v>358</v>
      </c>
      <c r="D7" s="89" t="s">
        <v>358</v>
      </c>
      <c r="E7" s="90" t="s">
        <v>358</v>
      </c>
      <c r="F7" s="90" t="s">
        <v>358</v>
      </c>
      <c r="G7" s="90"/>
      <c r="H7" s="89" t="s">
        <v>358</v>
      </c>
      <c r="I7" s="89" t="s">
        <v>358</v>
      </c>
      <c r="J7" s="89" t="s">
        <v>358</v>
      </c>
      <c r="K7" s="89" t="s">
        <v>358</v>
      </c>
      <c r="L7" s="89" t="s">
        <v>358</v>
      </c>
      <c r="M7" s="89" t="s">
        <v>358</v>
      </c>
      <c r="N7" s="89" t="s">
        <v>358</v>
      </c>
      <c r="O7" s="89" t="s">
        <v>358</v>
      </c>
    </row>
    <row r="8" ht="20.25" customHeight="1" spans="1:2">
      <c r="A8" s="35" t="s">
        <v>211</v>
      </c>
      <c r="B8" s="58"/>
    </row>
  </sheetData>
  <sheetProtection formatCells="0" formatColumns="0" formatRows="0" insertRows="0" insertColumns="0" insertHyperlinks="0" deleteColumns="0" deleteRows="0" sort="0" autoFilter="0" pivotTables="0"/>
  <mergeCells count="6">
    <mergeCell ref="A1:O1"/>
    <mergeCell ref="A2:L2"/>
    <mergeCell ref="C3:F3"/>
    <mergeCell ref="G3:O3"/>
    <mergeCell ref="A3:A4"/>
    <mergeCell ref="B3:B4"/>
  </mergeCells>
  <printOptions horizontalCentered="1"/>
  <pageMargins left="0.393700787401575" right="0.393700787401575" top="0.511811023622047" bottom="0.511811023622047" header="0.31496062992126" footer="0.31496062992126"/>
  <pageSetup paperSize="9" scale="66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K8"/>
  <sheetViews>
    <sheetView showZeros="0" workbookViewId="0">
      <pane xSplit="1" ySplit="5" topLeftCell="B6" activePane="bottomRight" state="frozen"/>
      <selection/>
      <selection pane="topRight"/>
      <selection pane="bottomLeft"/>
      <selection pane="bottomRight" activeCell="A2" sqref="A2:K2"/>
    </sheetView>
  </sheetViews>
  <sheetFormatPr defaultColWidth="9.1047619047619" defaultRowHeight="12" outlineLevelRow="7"/>
  <cols>
    <col min="1" max="1" width="28.1047619047619" style="58" customWidth="1"/>
    <col min="2" max="2" width="17.6666666666667" style="58" customWidth="1"/>
    <col min="3" max="3" width="29" style="58" customWidth="1"/>
    <col min="4" max="6" width="17.6666666666667" style="58" customWidth="1"/>
    <col min="7" max="7" width="17.6666666666667" style="59" customWidth="1"/>
    <col min="8" max="8" width="17.6666666666667" style="58" customWidth="1"/>
    <col min="9" max="10" width="17.6666666666667" style="59" customWidth="1"/>
    <col min="11" max="11" width="17.6666666666667" style="58" customWidth="1"/>
    <col min="12" max="16384" width="9.1047619047619" style="59"/>
  </cols>
  <sheetData>
    <row r="1" s="56" customFormat="1" hidden="1" customHeight="1" spans="1:11">
      <c r="A1" s="60"/>
      <c r="B1" s="60"/>
      <c r="C1" s="60"/>
      <c r="D1" s="60"/>
      <c r="E1" s="60"/>
      <c r="F1" s="60"/>
      <c r="H1" s="60"/>
      <c r="K1" s="70"/>
    </row>
    <row r="2" s="56" customFormat="1" ht="36" customHeight="1" spans="1:11">
      <c r="A2" s="61" t="s">
        <v>16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="57" customFormat="1" ht="24" customHeight="1" spans="1:11">
      <c r="A3" s="62" t="s">
        <v>20</v>
      </c>
      <c r="B3" s="62"/>
      <c r="C3" s="63"/>
      <c r="D3" s="63"/>
      <c r="E3" s="63"/>
      <c r="F3" s="63"/>
      <c r="H3" s="63"/>
      <c r="K3" s="63"/>
    </row>
    <row r="4" ht="44.25" customHeight="1" spans="1:11">
      <c r="A4" s="64" t="s">
        <v>301</v>
      </c>
      <c r="B4" s="64" t="s">
        <v>213</v>
      </c>
      <c r="C4" s="64" t="s">
        <v>302</v>
      </c>
      <c r="D4" s="64" t="s">
        <v>303</v>
      </c>
      <c r="E4" s="64" t="s">
        <v>304</v>
      </c>
      <c r="F4" s="64" t="s">
        <v>305</v>
      </c>
      <c r="G4" s="65" t="s">
        <v>306</v>
      </c>
      <c r="H4" s="64" t="s">
        <v>307</v>
      </c>
      <c r="I4" s="65" t="s">
        <v>308</v>
      </c>
      <c r="J4" s="65" t="s">
        <v>309</v>
      </c>
      <c r="K4" s="64" t="s">
        <v>310</v>
      </c>
    </row>
    <row r="5" ht="14.25" customHeight="1" spans="1:11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4">
        <v>6</v>
      </c>
      <c r="G5" s="64">
        <v>7</v>
      </c>
      <c r="H5" s="64">
        <v>8</v>
      </c>
      <c r="I5" s="64">
        <v>9</v>
      </c>
      <c r="J5" s="64">
        <v>10</v>
      </c>
      <c r="K5" s="64">
        <v>11</v>
      </c>
    </row>
    <row r="6" ht="30" customHeight="1" spans="1:11">
      <c r="A6" s="66" t="s">
        <v>210</v>
      </c>
      <c r="B6" s="67"/>
      <c r="C6" s="67"/>
      <c r="D6" s="67"/>
      <c r="E6" s="67"/>
      <c r="F6" s="67"/>
      <c r="G6" s="68"/>
      <c r="H6" s="67"/>
      <c r="I6" s="68"/>
      <c r="J6" s="68"/>
      <c r="K6" s="67"/>
    </row>
    <row r="7" ht="21" customHeight="1" spans="1:11">
      <c r="A7" s="69"/>
      <c r="B7" s="69"/>
      <c r="C7" s="67"/>
      <c r="D7" s="67"/>
      <c r="E7" s="67"/>
      <c r="F7" s="67"/>
      <c r="G7" s="68"/>
      <c r="H7" s="67"/>
      <c r="I7" s="68"/>
      <c r="J7" s="68"/>
      <c r="K7" s="67"/>
    </row>
    <row r="8" ht="17.25" customHeight="1" spans="1:3">
      <c r="A8" s="58" t="s">
        <v>211</v>
      </c>
      <c r="C8" s="36"/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pageSetUpPr fitToPage="1"/>
  </sheetPr>
  <dimension ref="A1:H10"/>
  <sheetViews>
    <sheetView showZeros="0" zoomScale="115" zoomScaleNormal="115" workbookViewId="0">
      <pane xSplit="1" ySplit="6" topLeftCell="B7" activePane="bottomRight" state="frozen"/>
      <selection/>
      <selection pane="topRight"/>
      <selection pane="bottomLeft"/>
      <selection pane="bottomRight" activeCell="A10" sqref="A10"/>
    </sheetView>
  </sheetViews>
  <sheetFormatPr defaultColWidth="9.1047619047619" defaultRowHeight="12" outlineLevelCol="7"/>
  <cols>
    <col min="1" max="5" width="31.4380952380952" style="21" customWidth="1"/>
    <col min="6" max="8" width="16.6666666666667" style="21" customWidth="1"/>
    <col min="9" max="16384" width="9.1047619047619" style="21"/>
  </cols>
  <sheetData>
    <row r="1" s="39" customFormat="1" hidden="1" spans="8:8">
      <c r="H1" s="40"/>
    </row>
    <row r="2" s="39" customFormat="1" ht="27" spans="1:8">
      <c r="A2" s="41" t="s">
        <v>17</v>
      </c>
      <c r="B2" s="41"/>
      <c r="C2" s="41"/>
      <c r="D2" s="41"/>
      <c r="E2" s="41"/>
      <c r="F2" s="41"/>
      <c r="G2" s="41"/>
      <c r="H2" s="41"/>
    </row>
    <row r="3" s="39" customFormat="1" ht="24" customHeight="1" spans="1:8">
      <c r="A3" s="42" t="s">
        <v>20</v>
      </c>
      <c r="B3" s="42"/>
      <c r="G3" s="43" t="s">
        <v>21</v>
      </c>
      <c r="H3" s="43"/>
    </row>
    <row r="4" ht="18" customHeight="1" spans="1:8">
      <c r="A4" s="44" t="s">
        <v>212</v>
      </c>
      <c r="B4" s="44" t="s">
        <v>386</v>
      </c>
      <c r="C4" s="44" t="s">
        <v>387</v>
      </c>
      <c r="D4" s="44" t="s">
        <v>388</v>
      </c>
      <c r="E4" s="44" t="s">
        <v>389</v>
      </c>
      <c r="F4" s="44" t="s">
        <v>390</v>
      </c>
      <c r="G4" s="44"/>
      <c r="H4" s="44"/>
    </row>
    <row r="5" ht="18" customHeight="1" spans="1:8">
      <c r="A5" s="44"/>
      <c r="B5" s="44"/>
      <c r="C5" s="44"/>
      <c r="D5" s="44"/>
      <c r="E5" s="44"/>
      <c r="F5" s="45" t="s">
        <v>362</v>
      </c>
      <c r="G5" s="45" t="s">
        <v>391</v>
      </c>
      <c r="H5" s="45" t="s">
        <v>392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0" customHeight="1" spans="1:8">
      <c r="A7" s="47" t="s">
        <v>210</v>
      </c>
      <c r="B7" s="48"/>
      <c r="C7" s="48"/>
      <c r="D7" s="48"/>
      <c r="E7" s="48"/>
      <c r="F7" s="49"/>
      <c r="G7" s="49"/>
      <c r="H7" s="50"/>
    </row>
    <row r="8" ht="30" customHeight="1" spans="1:8">
      <c r="A8" s="51"/>
      <c r="B8" s="52"/>
      <c r="C8" s="52"/>
      <c r="D8" s="52"/>
      <c r="E8" s="52"/>
      <c r="F8" s="49"/>
      <c r="G8" s="49"/>
      <c r="H8" s="50"/>
    </row>
    <row r="9" ht="30" customHeight="1" spans="1:8">
      <c r="A9" s="53" t="s">
        <v>76</v>
      </c>
      <c r="B9" s="54"/>
      <c r="C9" s="54"/>
      <c r="D9" s="54"/>
      <c r="E9" s="54"/>
      <c r="F9" s="54"/>
      <c r="G9" s="55"/>
      <c r="H9" s="50"/>
    </row>
    <row r="10" ht="22.5" customHeight="1" spans="1:2">
      <c r="A10" s="35" t="s">
        <v>211</v>
      </c>
      <c r="B10" s="36"/>
    </row>
  </sheetData>
  <sheetProtection formatCells="0" formatColumns="0" formatRows="0" insertRows="0" insertColumns="0" insertHyperlinks="0" deleteColumns="0" deleteRows="0" sort="0" autoFilter="0" pivotTables="0"/>
  <mergeCells count="9">
    <mergeCell ref="A2:H2"/>
    <mergeCell ref="G3:H3"/>
    <mergeCell ref="F4:H4"/>
    <mergeCell ref="A9:G9"/>
    <mergeCell ref="A4:A5"/>
    <mergeCell ref="B4:B5"/>
    <mergeCell ref="C4:C5"/>
    <mergeCell ref="D4:D5"/>
    <mergeCell ref="E4:E5"/>
  </mergeCells>
  <printOptions horizontalCentered="1"/>
  <pageMargins left="0.393700787401575" right="0.393700787401575" top="0.511811023622047" bottom="0.511811023622047" header="0.31496062992126" footer="0.31496062992126"/>
  <pageSetup paperSize="9" scale="68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outlinePr summaryBelow="0" summaryRight="0"/>
    <pageSetUpPr fitToPage="1"/>
  </sheetPr>
  <dimension ref="A1:K13"/>
  <sheetViews>
    <sheetView showZeros="0" workbookViewId="0">
      <pane xSplit="1" ySplit="6" topLeftCell="B7" activePane="bottomRight" state="frozen"/>
      <selection/>
      <selection pane="topRight"/>
      <selection pane="bottomLeft"/>
      <selection pane="bottomRight" activeCell="A13" sqref="A13"/>
    </sheetView>
  </sheetViews>
  <sheetFormatPr defaultColWidth="9.1047619047619" defaultRowHeight="14.25" customHeight="1"/>
  <cols>
    <col min="1" max="1" width="18.3333333333333" style="1" customWidth="1"/>
    <col min="2" max="2" width="31.8857142857143" style="1" customWidth="1"/>
    <col min="3" max="3" width="23.8857142857143" style="1" customWidth="1"/>
    <col min="4" max="4" width="15.1047619047619" style="1" customWidth="1"/>
    <col min="5" max="5" width="17.6666666666667" style="1" customWidth="1"/>
    <col min="6" max="6" width="15.1047619047619" style="1" customWidth="1"/>
    <col min="7" max="7" width="17.6666666666667" style="1" customWidth="1"/>
    <col min="8" max="11" width="15.4380952380952" style="1" customWidth="1"/>
    <col min="12" max="16384" width="9.1047619047619" style="1"/>
  </cols>
  <sheetData>
    <row r="1" ht="13.5" hidden="1" customHeight="1" spans="4:11">
      <c r="D1" s="22"/>
      <c r="E1" s="22"/>
      <c r="F1" s="22"/>
      <c r="G1" s="22"/>
      <c r="H1" s="23"/>
      <c r="I1" s="23"/>
      <c r="J1" s="23"/>
      <c r="K1" s="37"/>
    </row>
    <row r="2" ht="27" customHeight="1" spans="1:11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2.5" customHeight="1" spans="1:11">
      <c r="A3" s="3" t="s">
        <v>20</v>
      </c>
      <c r="B3" s="4"/>
      <c r="C3" s="4"/>
      <c r="D3" s="4"/>
      <c r="E3" s="4"/>
      <c r="F3" s="4"/>
      <c r="G3" s="4"/>
      <c r="H3" s="4"/>
      <c r="I3" s="4"/>
      <c r="J3" s="4"/>
      <c r="K3" s="6" t="s">
        <v>21</v>
      </c>
    </row>
    <row r="4" ht="35.25" customHeight="1" spans="1:11">
      <c r="A4" s="24" t="s">
        <v>272</v>
      </c>
      <c r="B4" s="24" t="s">
        <v>214</v>
      </c>
      <c r="C4" s="24" t="s">
        <v>273</v>
      </c>
      <c r="D4" s="25" t="s">
        <v>215</v>
      </c>
      <c r="E4" s="25" t="s">
        <v>216</v>
      </c>
      <c r="F4" s="25" t="s">
        <v>274</v>
      </c>
      <c r="G4" s="25" t="s">
        <v>275</v>
      </c>
      <c r="H4" s="26" t="s">
        <v>393</v>
      </c>
      <c r="I4" s="26"/>
      <c r="J4" s="26"/>
      <c r="K4" s="26"/>
    </row>
    <row r="5" ht="35.25" customHeight="1" spans="1:11">
      <c r="A5" s="24"/>
      <c r="B5" s="24"/>
      <c r="C5" s="24"/>
      <c r="D5" s="25"/>
      <c r="E5" s="25"/>
      <c r="F5" s="25"/>
      <c r="G5" s="25"/>
      <c r="H5" s="26" t="s">
        <v>76</v>
      </c>
      <c r="I5" s="25" t="s">
        <v>79</v>
      </c>
      <c r="J5" s="25" t="s">
        <v>80</v>
      </c>
      <c r="K5" s="25" t="s">
        <v>81</v>
      </c>
    </row>
    <row r="6" ht="15.9" customHeight="1" spans="1:11">
      <c r="A6" s="27">
        <v>1</v>
      </c>
      <c r="B6" s="27">
        <v>2</v>
      </c>
      <c r="C6" s="27">
        <v>3</v>
      </c>
      <c r="D6" s="27">
        <v>4</v>
      </c>
      <c r="E6" s="27">
        <v>5</v>
      </c>
      <c r="F6" s="27">
        <v>6</v>
      </c>
      <c r="G6" s="27">
        <v>7</v>
      </c>
      <c r="H6" s="27">
        <v>8</v>
      </c>
      <c r="I6" s="27">
        <v>9</v>
      </c>
      <c r="J6" s="38">
        <v>10</v>
      </c>
      <c r="K6" s="38">
        <v>11</v>
      </c>
    </row>
    <row r="7" ht="35.25" customHeight="1" spans="1:11">
      <c r="A7" s="28"/>
      <c r="B7" s="29" t="s">
        <v>210</v>
      </c>
      <c r="C7" s="28"/>
      <c r="D7" s="28"/>
      <c r="E7" s="28"/>
      <c r="F7" s="28"/>
      <c r="G7" s="28"/>
      <c r="H7" s="30" t="s">
        <v>358</v>
      </c>
      <c r="I7" s="30" t="s">
        <v>358</v>
      </c>
      <c r="J7" s="30" t="s">
        <v>358</v>
      </c>
      <c r="K7" s="30"/>
    </row>
    <row r="8" ht="35.25" customHeight="1" spans="1:11">
      <c r="A8" s="28"/>
      <c r="B8" s="31"/>
      <c r="C8" s="28"/>
      <c r="D8" s="28"/>
      <c r="E8" s="28"/>
      <c r="F8" s="28"/>
      <c r="G8" s="28"/>
      <c r="H8" s="30"/>
      <c r="I8" s="30"/>
      <c r="J8" s="30"/>
      <c r="K8" s="30"/>
    </row>
    <row r="9" ht="35.25" customHeight="1" spans="1:11">
      <c r="A9" s="28"/>
      <c r="B9" s="31"/>
      <c r="C9" s="28"/>
      <c r="D9" s="28"/>
      <c r="E9" s="28"/>
      <c r="F9" s="28"/>
      <c r="G9" s="28"/>
      <c r="H9" s="30"/>
      <c r="I9" s="30"/>
      <c r="J9" s="30"/>
      <c r="K9" s="30"/>
    </row>
    <row r="10" ht="35.25" customHeight="1" spans="1:11">
      <c r="A10" s="28"/>
      <c r="B10" s="31"/>
      <c r="C10" s="28"/>
      <c r="D10" s="28"/>
      <c r="E10" s="28"/>
      <c r="F10" s="28"/>
      <c r="G10" s="28"/>
      <c r="H10" s="30"/>
      <c r="I10" s="30"/>
      <c r="J10" s="30"/>
      <c r="K10" s="30"/>
    </row>
    <row r="11" ht="35.25" customHeight="1" spans="1:11">
      <c r="A11" s="31" t="s">
        <v>358</v>
      </c>
      <c r="B11" s="31" t="s">
        <v>358</v>
      </c>
      <c r="C11" s="31" t="s">
        <v>358</v>
      </c>
      <c r="D11" s="31" t="s">
        <v>358</v>
      </c>
      <c r="E11" s="31" t="s">
        <v>358</v>
      </c>
      <c r="F11" s="31" t="s">
        <v>358</v>
      </c>
      <c r="G11" s="31" t="s">
        <v>358</v>
      </c>
      <c r="H11" s="32" t="s">
        <v>358</v>
      </c>
      <c r="I11" s="32" t="s">
        <v>358</v>
      </c>
      <c r="J11" s="32" t="s">
        <v>358</v>
      </c>
      <c r="K11" s="32"/>
    </row>
    <row r="12" ht="35.25" customHeight="1" spans="1:11">
      <c r="A12" s="33" t="s">
        <v>156</v>
      </c>
      <c r="B12" s="34"/>
      <c r="C12" s="34"/>
      <c r="D12" s="34"/>
      <c r="E12" s="34"/>
      <c r="F12" s="34"/>
      <c r="G12" s="34"/>
      <c r="H12" s="32" t="s">
        <v>358</v>
      </c>
      <c r="I12" s="32" t="s">
        <v>358</v>
      </c>
      <c r="J12" s="32" t="s">
        <v>358</v>
      </c>
      <c r="K12" s="32"/>
    </row>
    <row r="13" s="21" customFormat="1" ht="29.25" customHeight="1" spans="1:2">
      <c r="A13" s="35" t="s">
        <v>211</v>
      </c>
      <c r="B13" s="36"/>
    </row>
  </sheetData>
  <mergeCells count="10">
    <mergeCell ref="A2:K2"/>
    <mergeCell ref="H4:K4"/>
    <mergeCell ref="A12:G1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70" orientation="landscape" useFirstPageNumber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outlinePr summaryBelow="0" summaryRight="0"/>
    <pageSetUpPr fitToPage="1"/>
  </sheetPr>
  <dimension ref="A1:G9"/>
  <sheetViews>
    <sheetView showZeros="0" workbookViewId="0">
      <pane xSplit="1" ySplit="5" topLeftCell="B6" activePane="bottomRight" state="frozen"/>
      <selection/>
      <selection pane="topRight"/>
      <selection pane="bottomLeft"/>
      <selection pane="bottomRight" activeCell="E8" sqref="E8"/>
    </sheetView>
  </sheetViews>
  <sheetFormatPr defaultColWidth="9.1047619047619" defaultRowHeight="14.25" customHeight="1" outlineLevelCol="6"/>
  <cols>
    <col min="1" max="7" width="25.4380952380952" style="1" customWidth="1"/>
    <col min="8" max="16384" width="9.1047619047619" style="1"/>
  </cols>
  <sheetData>
    <row r="1" ht="27" customHeight="1" spans="1:7">
      <c r="A1" s="2" t="s">
        <v>19</v>
      </c>
      <c r="B1" s="2"/>
      <c r="C1" s="2"/>
      <c r="D1" s="2"/>
      <c r="E1" s="2"/>
      <c r="F1" s="2"/>
      <c r="G1" s="2"/>
    </row>
    <row r="2" ht="24" customHeight="1" spans="1:7">
      <c r="A2" s="3" t="s">
        <v>20</v>
      </c>
      <c r="B2" s="4"/>
      <c r="C2" s="4"/>
      <c r="D2" s="4"/>
      <c r="E2" s="5"/>
      <c r="F2" s="5"/>
      <c r="G2" s="6" t="s">
        <v>21</v>
      </c>
    </row>
    <row r="3" ht="31.5" customHeight="1" spans="1:7">
      <c r="A3" s="7" t="s">
        <v>273</v>
      </c>
      <c r="B3" s="7" t="s">
        <v>272</v>
      </c>
      <c r="C3" s="7" t="s">
        <v>214</v>
      </c>
      <c r="D3" s="8" t="s">
        <v>394</v>
      </c>
      <c r="E3" s="9" t="s">
        <v>79</v>
      </c>
      <c r="F3" s="9"/>
      <c r="G3" s="9"/>
    </row>
    <row r="4" ht="31.5" customHeight="1" spans="1:7">
      <c r="A4" s="7"/>
      <c r="B4" s="7"/>
      <c r="C4" s="7"/>
      <c r="D4" s="8"/>
      <c r="E4" s="10" t="s">
        <v>395</v>
      </c>
      <c r="F4" s="11" t="s">
        <v>396</v>
      </c>
      <c r="G4" s="11" t="s">
        <v>397</v>
      </c>
    </row>
    <row r="5" ht="15" customHeight="1" spans="1:7">
      <c r="A5" s="7"/>
      <c r="B5" s="7"/>
      <c r="C5" s="7"/>
      <c r="D5" s="8"/>
      <c r="E5" s="10"/>
      <c r="F5" s="11"/>
      <c r="G5" s="11"/>
    </row>
    <row r="6" ht="31.5" customHeight="1" spans="1:7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</row>
    <row r="7" ht="31.5" customHeight="1" spans="1:7">
      <c r="A7" s="13" t="s">
        <v>0</v>
      </c>
      <c r="B7" s="14"/>
      <c r="C7" s="14"/>
      <c r="D7" s="15"/>
      <c r="E7" s="16">
        <v>7224</v>
      </c>
      <c r="F7" s="16"/>
      <c r="G7" s="16"/>
    </row>
    <row r="8" ht="31.5" customHeight="1" spans="1:7">
      <c r="A8" s="17"/>
      <c r="B8" s="17" t="s">
        <v>283</v>
      </c>
      <c r="C8" s="17" t="s">
        <v>300</v>
      </c>
      <c r="D8" s="18" t="s">
        <v>398</v>
      </c>
      <c r="E8" s="19">
        <v>7224</v>
      </c>
      <c r="F8" s="19"/>
      <c r="G8" s="19"/>
    </row>
    <row r="9" ht="31.5" customHeight="1" spans="1:7">
      <c r="A9" s="20" t="s">
        <v>76</v>
      </c>
      <c r="B9" s="13" t="s">
        <v>358</v>
      </c>
      <c r="C9" s="13"/>
      <c r="D9" s="13"/>
      <c r="E9" s="16">
        <v>7224</v>
      </c>
      <c r="F9" s="16"/>
      <c r="G9" s="16"/>
    </row>
  </sheetData>
  <mergeCells count="10">
    <mergeCell ref="A1:G1"/>
    <mergeCell ref="E3:G3"/>
    <mergeCell ref="A9:D9"/>
    <mergeCell ref="A3:A5"/>
    <mergeCell ref="B3:B5"/>
    <mergeCell ref="C3:C5"/>
    <mergeCell ref="D3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79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A20"/>
  <sheetViews>
    <sheetView showGridLines="0" workbookViewId="0">
      <selection activeCell="A12" sqref="A12"/>
    </sheetView>
  </sheetViews>
  <sheetFormatPr defaultColWidth="0" defaultRowHeight="15" zeroHeight="1"/>
  <cols>
    <col min="1" max="1" width="75.6666666666667" style="269" customWidth="1"/>
    <col min="2" max="16384" width="9.1047619047619" style="270" hidden="1"/>
  </cols>
  <sheetData>
    <row r="1" ht="41.25" customHeight="1" spans="1:1">
      <c r="A1" s="271" t="s">
        <v>2</v>
      </c>
    </row>
    <row r="2" ht="15.75" spans="1:1">
      <c r="A2" s="272"/>
    </row>
    <row r="3" ht="27" customHeight="1" spans="1:1">
      <c r="A3" s="273" t="s">
        <v>3</v>
      </c>
    </row>
    <row r="4" ht="27" customHeight="1" spans="1:1">
      <c r="A4" s="273" t="s">
        <v>4</v>
      </c>
    </row>
    <row r="5" ht="27" customHeight="1" spans="1:1">
      <c r="A5" s="273" t="s">
        <v>5</v>
      </c>
    </row>
    <row r="6" ht="27" customHeight="1" spans="1:1">
      <c r="A6" s="273" t="s">
        <v>6</v>
      </c>
    </row>
    <row r="7" ht="27" customHeight="1" spans="1:1">
      <c r="A7" s="273" t="s">
        <v>7</v>
      </c>
    </row>
    <row r="8" ht="27" customHeight="1" spans="1:1">
      <c r="A8" s="273" t="s">
        <v>8</v>
      </c>
    </row>
    <row r="9" ht="27" customHeight="1" spans="1:1">
      <c r="A9" s="273" t="s">
        <v>9</v>
      </c>
    </row>
    <row r="10" ht="27" customHeight="1" spans="1:1">
      <c r="A10" s="273" t="s">
        <v>10</v>
      </c>
    </row>
    <row r="11" ht="27" customHeight="1" spans="1:1">
      <c r="A11" s="273" t="s">
        <v>11</v>
      </c>
    </row>
    <row r="12" ht="27" customHeight="1" spans="1:1">
      <c r="A12" s="273" t="s">
        <v>12</v>
      </c>
    </row>
    <row r="13" ht="27" customHeight="1" spans="1:1">
      <c r="A13" s="273" t="s">
        <v>13</v>
      </c>
    </row>
    <row r="14" ht="27" customHeight="1" spans="1:1">
      <c r="A14" s="273" t="s">
        <v>14</v>
      </c>
    </row>
    <row r="15" ht="27" customHeight="1" spans="1:1">
      <c r="A15" s="273" t="s">
        <v>15</v>
      </c>
    </row>
    <row r="16" ht="27" customHeight="1" spans="1:1">
      <c r="A16" s="273" t="s">
        <v>16</v>
      </c>
    </row>
    <row r="17" ht="27" customHeight="1" spans="1:1">
      <c r="A17" s="273" t="s">
        <v>17</v>
      </c>
    </row>
    <row r="18" ht="27" customHeight="1" spans="1:1">
      <c r="A18" s="273" t="s">
        <v>18</v>
      </c>
    </row>
    <row r="19" ht="27" customHeight="1" spans="1:1">
      <c r="A19" s="273" t="s">
        <v>19</v>
      </c>
    </row>
    <row r="20" ht="12.75" hidden="1"/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D38"/>
  <sheetViews>
    <sheetView showZeros="0" workbookViewId="0">
      <pane xSplit="1" ySplit="5" topLeftCell="B18" activePane="bottomRight" state="frozen"/>
      <selection/>
      <selection pane="topRight"/>
      <selection pane="bottomLeft"/>
      <selection pane="bottomRight" activeCell="A2" sqref="A2:B2"/>
    </sheetView>
  </sheetViews>
  <sheetFormatPr defaultColWidth="0" defaultRowHeight="12" zeroHeight="1" outlineLevelCol="3"/>
  <cols>
    <col min="1" max="1" width="35.1047619047619" style="36" customWidth="1"/>
    <col min="2" max="2" width="20.6666666666667" style="36" customWidth="1"/>
    <col min="3" max="3" width="35.1047619047619" style="36" customWidth="1"/>
    <col min="4" max="4" width="20.6666666666667" style="36" customWidth="1"/>
    <col min="5" max="16384" width="8" style="59" hidden="1"/>
  </cols>
  <sheetData>
    <row r="1" s="264" customFormat="1" ht="36" customHeight="1" spans="1:4">
      <c r="A1" s="61" t="s">
        <v>3</v>
      </c>
      <c r="B1" s="265"/>
      <c r="C1" s="265"/>
      <c r="D1" s="265"/>
    </row>
    <row r="2" s="57" customFormat="1" ht="24" customHeight="1" spans="1:4">
      <c r="A2" s="96" t="s">
        <v>20</v>
      </c>
      <c r="B2" s="223"/>
      <c r="C2" s="223"/>
      <c r="D2" s="134" t="s">
        <v>21</v>
      </c>
    </row>
    <row r="3" ht="19.5" customHeight="1" spans="1:4">
      <c r="A3" s="224" t="s">
        <v>22</v>
      </c>
      <c r="B3" s="225"/>
      <c r="C3" s="224" t="s">
        <v>23</v>
      </c>
      <c r="D3" s="225"/>
    </row>
    <row r="4" ht="19.5" customHeight="1" spans="1:4">
      <c r="A4" s="224" t="s">
        <v>24</v>
      </c>
      <c r="B4" s="276" t="s">
        <v>25</v>
      </c>
      <c r="C4" s="224" t="s">
        <v>26</v>
      </c>
      <c r="D4" s="276" t="s">
        <v>25</v>
      </c>
    </row>
    <row r="5" ht="19.5" customHeight="1" spans="1:4">
      <c r="A5" s="227" t="s">
        <v>27</v>
      </c>
      <c r="B5" s="19">
        <v>3004244.08</v>
      </c>
      <c r="C5" s="227" t="s">
        <v>28</v>
      </c>
      <c r="D5" s="19"/>
    </row>
    <row r="6" ht="21.9" customHeight="1" spans="1:4">
      <c r="A6" s="227" t="s">
        <v>29</v>
      </c>
      <c r="B6" s="19"/>
      <c r="C6" s="227" t="s">
        <v>30</v>
      </c>
      <c r="D6" s="19"/>
    </row>
    <row r="7" ht="21.9" customHeight="1" spans="1:4">
      <c r="A7" s="227" t="s">
        <v>31</v>
      </c>
      <c r="B7" s="19"/>
      <c r="C7" s="266" t="s">
        <v>32</v>
      </c>
      <c r="D7" s="19"/>
    </row>
    <row r="8" ht="21.9" customHeight="1" spans="1:4">
      <c r="A8" s="227" t="s">
        <v>33</v>
      </c>
      <c r="B8" s="19"/>
      <c r="C8" s="266" t="s">
        <v>34</v>
      </c>
      <c r="D8" s="19"/>
    </row>
    <row r="9" ht="21.9" customHeight="1" spans="1:4">
      <c r="A9" s="227" t="s">
        <v>35</v>
      </c>
      <c r="B9" s="16">
        <v>60000</v>
      </c>
      <c r="C9" s="266" t="s">
        <v>36</v>
      </c>
      <c r="D9" s="19"/>
    </row>
    <row r="10" ht="21.9" customHeight="1" spans="1:4">
      <c r="A10" s="267" t="s">
        <v>37</v>
      </c>
      <c r="B10" s="19">
        <v>60000</v>
      </c>
      <c r="C10" s="266" t="s">
        <v>38</v>
      </c>
      <c r="D10" s="19"/>
    </row>
    <row r="11" ht="21.9" customHeight="1" spans="1:4">
      <c r="A11" s="267" t="s">
        <v>39</v>
      </c>
      <c r="B11" s="19"/>
      <c r="C11" s="17" t="s">
        <v>40</v>
      </c>
      <c r="D11" s="19"/>
    </row>
    <row r="12" ht="21.9" customHeight="1" spans="1:4">
      <c r="A12" s="267" t="s">
        <v>41</v>
      </c>
      <c r="B12" s="19"/>
      <c r="C12" s="17" t="s">
        <v>42</v>
      </c>
      <c r="D12" s="19">
        <v>327769.76</v>
      </c>
    </row>
    <row r="13" ht="21.9" customHeight="1" spans="1:4">
      <c r="A13" s="267" t="s">
        <v>43</v>
      </c>
      <c r="B13" s="19"/>
      <c r="C13" s="17" t="s">
        <v>44</v>
      </c>
      <c r="D13" s="19">
        <v>5982826.85</v>
      </c>
    </row>
    <row r="14" ht="21.9" customHeight="1" spans="1:4">
      <c r="A14" s="267" t="s">
        <v>45</v>
      </c>
      <c r="B14" s="19"/>
      <c r="C14" s="17" t="s">
        <v>46</v>
      </c>
      <c r="D14" s="19"/>
    </row>
    <row r="15" ht="21.9" customHeight="1" spans="1:4">
      <c r="A15" s="229"/>
      <c r="B15" s="19"/>
      <c r="C15" s="17" t="s">
        <v>47</v>
      </c>
      <c r="D15" s="19"/>
    </row>
    <row r="16" ht="21.9" customHeight="1" spans="1:4">
      <c r="A16" s="230"/>
      <c r="B16" s="19"/>
      <c r="C16" s="17" t="s">
        <v>48</v>
      </c>
      <c r="D16" s="19"/>
    </row>
    <row r="17" ht="21.9" customHeight="1" spans="1:4">
      <c r="A17" s="230"/>
      <c r="B17" s="19"/>
      <c r="C17" s="17" t="s">
        <v>49</v>
      </c>
      <c r="D17" s="19"/>
    </row>
    <row r="18" ht="21.9" customHeight="1" spans="1:4">
      <c r="A18" s="230"/>
      <c r="B18" s="19"/>
      <c r="C18" s="17" t="s">
        <v>50</v>
      </c>
      <c r="D18" s="19"/>
    </row>
    <row r="19" ht="21.9" customHeight="1" spans="1:4">
      <c r="A19" s="230"/>
      <c r="B19" s="19"/>
      <c r="C19" s="17" t="s">
        <v>51</v>
      </c>
      <c r="D19" s="19"/>
    </row>
    <row r="20" ht="21.9" customHeight="1" spans="1:4">
      <c r="A20" s="230"/>
      <c r="B20" s="19"/>
      <c r="C20" s="17" t="s">
        <v>52</v>
      </c>
      <c r="D20" s="19"/>
    </row>
    <row r="21" ht="21.9" customHeight="1" spans="1:4">
      <c r="A21" s="230"/>
      <c r="B21" s="19"/>
      <c r="C21" s="17" t="s">
        <v>53</v>
      </c>
      <c r="D21" s="19"/>
    </row>
    <row r="22" ht="21.9" customHeight="1" spans="1:4">
      <c r="A22" s="230"/>
      <c r="B22" s="19"/>
      <c r="C22" s="17" t="s">
        <v>54</v>
      </c>
      <c r="D22" s="19"/>
    </row>
    <row r="23" ht="21.9" customHeight="1" spans="1:4">
      <c r="A23" s="230"/>
      <c r="B23" s="19"/>
      <c r="C23" s="17" t="s">
        <v>55</v>
      </c>
      <c r="D23" s="19">
        <v>216504</v>
      </c>
    </row>
    <row r="24" ht="21.9" customHeight="1" spans="1:4">
      <c r="A24" s="230"/>
      <c r="B24" s="19"/>
      <c r="C24" s="17" t="s">
        <v>56</v>
      </c>
      <c r="D24" s="19"/>
    </row>
    <row r="25" ht="21.9" customHeight="1" spans="1:4">
      <c r="A25" s="230"/>
      <c r="B25" s="19"/>
      <c r="C25" s="17" t="s">
        <v>57</v>
      </c>
      <c r="D25" s="19"/>
    </row>
    <row r="26" ht="21.9" customHeight="1" spans="1:4">
      <c r="A26" s="230"/>
      <c r="B26" s="19"/>
      <c r="C26" s="17" t="s">
        <v>58</v>
      </c>
      <c r="D26" s="19"/>
    </row>
    <row r="27" ht="21.9" customHeight="1" spans="1:4">
      <c r="A27" s="230"/>
      <c r="B27" s="19"/>
      <c r="C27" s="229" t="s">
        <v>59</v>
      </c>
      <c r="D27" s="19"/>
    </row>
    <row r="28" ht="21.9" customHeight="1" spans="1:4">
      <c r="A28" s="230"/>
      <c r="B28" s="19"/>
      <c r="C28" s="229" t="s">
        <v>60</v>
      </c>
      <c r="D28" s="19"/>
    </row>
    <row r="29" ht="21.9" customHeight="1" spans="1:4">
      <c r="A29" s="230"/>
      <c r="B29" s="19"/>
      <c r="C29" s="229" t="s">
        <v>61</v>
      </c>
      <c r="D29" s="19"/>
    </row>
    <row r="30" ht="21.9" customHeight="1" spans="1:4">
      <c r="A30" s="230" t="s">
        <v>62</v>
      </c>
      <c r="B30" s="16">
        <v>3064244.08</v>
      </c>
      <c r="C30" s="230" t="s">
        <v>63</v>
      </c>
      <c r="D30" s="16">
        <v>6527100.61</v>
      </c>
    </row>
    <row r="31" ht="21.9" customHeight="1" spans="1:4">
      <c r="A31" s="268" t="s">
        <v>64</v>
      </c>
      <c r="B31" s="16">
        <v>3462856.53</v>
      </c>
      <c r="C31" s="268" t="s">
        <v>65</v>
      </c>
      <c r="D31" s="16"/>
    </row>
    <row r="32" ht="21.9" customHeight="1" spans="1:4">
      <c r="A32" s="229" t="s">
        <v>66</v>
      </c>
      <c r="B32" s="19">
        <v>3462856.53</v>
      </c>
      <c r="C32" s="229" t="s">
        <v>66</v>
      </c>
      <c r="D32" s="19"/>
    </row>
    <row r="33" ht="21.9" customHeight="1" spans="1:4">
      <c r="A33" s="229" t="s">
        <v>67</v>
      </c>
      <c r="B33" s="19"/>
      <c r="C33" s="229" t="s">
        <v>67</v>
      </c>
      <c r="D33" s="19"/>
    </row>
    <row r="34" ht="21.9" customHeight="1" spans="1:4">
      <c r="A34" s="229" t="s">
        <v>68</v>
      </c>
      <c r="B34" s="19"/>
      <c r="C34" s="229" t="s">
        <v>68</v>
      </c>
      <c r="D34" s="19"/>
    </row>
    <row r="35" ht="21.9" customHeight="1" spans="1:4">
      <c r="A35" s="229" t="s">
        <v>69</v>
      </c>
      <c r="B35" s="19"/>
      <c r="C35" s="229" t="s">
        <v>69</v>
      </c>
      <c r="D35" s="19"/>
    </row>
    <row r="36" ht="21.9" customHeight="1" spans="1:4">
      <c r="A36" s="229" t="s">
        <v>70</v>
      </c>
      <c r="B36" s="19"/>
      <c r="C36" s="229" t="s">
        <v>70</v>
      </c>
      <c r="D36" s="19"/>
    </row>
    <row r="37" ht="21.9" customHeight="1" spans="1:4">
      <c r="A37" s="20" t="s">
        <v>71</v>
      </c>
      <c r="B37" s="16">
        <v>6527100.61</v>
      </c>
      <c r="C37" s="20" t="s">
        <v>72</v>
      </c>
      <c r="D37" s="16">
        <v>6527100.61</v>
      </c>
    </row>
    <row r="38"/>
  </sheetData>
  <sheetProtection formatCells="0" formatColumns="0" formatRows="0" insertRows="0" insertColumns="0" insertHyperlinks="0" deleteColumns="0" deleteRows="0" sort="0" autoFilter="0" pivotTables="0"/>
  <mergeCells count="4">
    <mergeCell ref="A1:D1"/>
    <mergeCell ref="A2:B2"/>
    <mergeCell ref="A3:B3"/>
    <mergeCell ref="C3:D3"/>
  </mergeCells>
  <printOptions horizontalCentered="1"/>
  <pageMargins left="0.393700787401575" right="0.393700787401575" top="0.511811023622047" bottom="0.511811023622047" header="0.31496062992126" footer="0.31496062992126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T8"/>
  <sheetViews>
    <sheetView showZeros="0" workbookViewId="0">
      <pane xSplit="1" ySplit="6" topLeftCell="B7" activePane="bottomRight" state="frozen"/>
      <selection/>
      <selection pane="topRight"/>
      <selection pane="bottomLeft"/>
      <selection pane="bottomRight" activeCell="A2" sqref="A2:D2"/>
    </sheetView>
  </sheetViews>
  <sheetFormatPr defaultColWidth="8" defaultRowHeight="14.25" customHeight="1" outlineLevelRow="7"/>
  <cols>
    <col min="1" max="1" width="21.1047619047619" style="36" customWidth="1"/>
    <col min="2" max="2" width="35.3333333333333" style="36" customWidth="1"/>
    <col min="3" max="14" width="12" style="36" customWidth="1"/>
    <col min="15" max="18" width="12" style="59" customWidth="1"/>
    <col min="19" max="20" width="12" style="36" customWidth="1"/>
    <col min="21" max="16384" width="8" style="59"/>
  </cols>
  <sheetData>
    <row r="1" s="56" customFormat="1" ht="36" customHeight="1" spans="1:20">
      <c r="A1" s="61" t="s">
        <v>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="57" customFormat="1" ht="24" customHeight="1" spans="1:20">
      <c r="A2" s="96" t="s">
        <v>20</v>
      </c>
      <c r="B2" s="97"/>
      <c r="C2" s="97" t="e">
        <f>SUBSTITUTE(封面!#REF!," ","")&amp;封面!#REF!</f>
        <v>#REF!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134" t="s">
        <v>21</v>
      </c>
      <c r="T2" s="134" t="s">
        <v>73</v>
      </c>
    </row>
    <row r="3" ht="18.75" customHeight="1" spans="1:20">
      <c r="A3" s="246" t="s">
        <v>74</v>
      </c>
      <c r="B3" s="247" t="s">
        <v>75</v>
      </c>
      <c r="C3" s="247" t="s">
        <v>76</v>
      </c>
      <c r="D3" s="248" t="s">
        <v>77</v>
      </c>
      <c r="E3" s="248"/>
      <c r="F3" s="248"/>
      <c r="G3" s="248"/>
      <c r="H3" s="248"/>
      <c r="I3" s="257"/>
      <c r="J3" s="248"/>
      <c r="K3" s="248"/>
      <c r="L3" s="248"/>
      <c r="M3" s="248"/>
      <c r="N3" s="258"/>
      <c r="O3" s="248" t="s">
        <v>64</v>
      </c>
      <c r="P3" s="248"/>
      <c r="Q3" s="248"/>
      <c r="R3" s="248"/>
      <c r="S3" s="248"/>
      <c r="T3" s="258"/>
    </row>
    <row r="4" ht="18.75" customHeight="1" spans="1:20">
      <c r="A4" s="249"/>
      <c r="B4" s="250"/>
      <c r="C4" s="250"/>
      <c r="D4" s="250" t="s">
        <v>78</v>
      </c>
      <c r="E4" s="250" t="s">
        <v>79</v>
      </c>
      <c r="F4" s="250" t="s">
        <v>80</v>
      </c>
      <c r="G4" s="250" t="s">
        <v>81</v>
      </c>
      <c r="H4" s="250" t="s">
        <v>82</v>
      </c>
      <c r="I4" s="259" t="s">
        <v>83</v>
      </c>
      <c r="J4" s="260"/>
      <c r="K4" s="260"/>
      <c r="L4" s="260"/>
      <c r="M4" s="260"/>
      <c r="N4" s="261"/>
      <c r="O4" s="250" t="s">
        <v>78</v>
      </c>
      <c r="P4" s="250" t="s">
        <v>79</v>
      </c>
      <c r="Q4" s="250" t="s">
        <v>80</v>
      </c>
      <c r="R4" s="250" t="s">
        <v>81</v>
      </c>
      <c r="S4" s="250" t="s">
        <v>82</v>
      </c>
      <c r="T4" s="250" t="s">
        <v>84</v>
      </c>
    </row>
    <row r="5" ht="33.75" customHeight="1" spans="1:20">
      <c r="A5" s="251"/>
      <c r="B5" s="252"/>
      <c r="C5" s="253"/>
      <c r="D5" s="253"/>
      <c r="E5" s="253"/>
      <c r="F5" s="253"/>
      <c r="G5" s="253"/>
      <c r="H5" s="253"/>
      <c r="I5" s="262" t="s">
        <v>78</v>
      </c>
      <c r="J5" s="261" t="s">
        <v>85</v>
      </c>
      <c r="K5" s="261" t="s">
        <v>86</v>
      </c>
      <c r="L5" s="261" t="s">
        <v>87</v>
      </c>
      <c r="M5" s="261" t="s">
        <v>88</v>
      </c>
      <c r="N5" s="261" t="s">
        <v>89</v>
      </c>
      <c r="O5" s="263"/>
      <c r="P5" s="263"/>
      <c r="Q5" s="263"/>
      <c r="R5" s="263"/>
      <c r="S5" s="263"/>
      <c r="T5" s="253"/>
    </row>
    <row r="6" ht="16.5" customHeight="1" spans="1:20">
      <c r="A6" s="254">
        <v>1</v>
      </c>
      <c r="B6" s="254">
        <v>2</v>
      </c>
      <c r="C6" s="254" t="s">
        <v>90</v>
      </c>
      <c r="D6" s="254" t="s">
        <v>91</v>
      </c>
      <c r="E6" s="254">
        <v>5</v>
      </c>
      <c r="F6" s="254">
        <v>6</v>
      </c>
      <c r="G6" s="254">
        <v>7</v>
      </c>
      <c r="H6" s="254">
        <v>8</v>
      </c>
      <c r="I6" s="254" t="s">
        <v>92</v>
      </c>
      <c r="J6" s="254">
        <v>10</v>
      </c>
      <c r="K6" s="254">
        <v>11</v>
      </c>
      <c r="L6" s="254">
        <v>12</v>
      </c>
      <c r="M6" s="254">
        <v>13</v>
      </c>
      <c r="N6" s="254">
        <v>14</v>
      </c>
      <c r="O6" s="254" t="s">
        <v>93</v>
      </c>
      <c r="P6" s="254">
        <v>16</v>
      </c>
      <c r="Q6" s="254">
        <v>17</v>
      </c>
      <c r="R6" s="254">
        <v>18</v>
      </c>
      <c r="S6" s="254">
        <v>19</v>
      </c>
      <c r="T6" s="254">
        <v>20</v>
      </c>
    </row>
    <row r="7" ht="16.5" customHeight="1" spans="1:20">
      <c r="A7" s="166" t="s">
        <v>94</v>
      </c>
      <c r="B7" s="166" t="s">
        <v>0</v>
      </c>
      <c r="C7" s="19">
        <v>6527100.61</v>
      </c>
      <c r="D7" s="19">
        <v>3064244.08</v>
      </c>
      <c r="E7" s="19">
        <v>3004244.08</v>
      </c>
      <c r="F7" s="19"/>
      <c r="G7" s="19"/>
      <c r="H7" s="19"/>
      <c r="I7" s="19">
        <v>60000</v>
      </c>
      <c r="J7" s="19">
        <v>60000</v>
      </c>
      <c r="K7" s="19"/>
      <c r="L7" s="19"/>
      <c r="M7" s="19"/>
      <c r="N7" s="19"/>
      <c r="O7" s="19">
        <v>3462856.53</v>
      </c>
      <c r="P7" s="19">
        <v>3462856.53</v>
      </c>
      <c r="Q7" s="19"/>
      <c r="R7" s="19"/>
      <c r="S7" s="19"/>
      <c r="T7" s="19"/>
    </row>
    <row r="8" ht="16.5" customHeight="1" spans="1:20">
      <c r="A8" s="255" t="s">
        <v>76</v>
      </c>
      <c r="B8" s="256"/>
      <c r="C8" s="16">
        <v>6527100.61</v>
      </c>
      <c r="D8" s="16">
        <v>3064244.08</v>
      </c>
      <c r="E8" s="16">
        <v>3004244.08</v>
      </c>
      <c r="F8" s="16"/>
      <c r="G8" s="16"/>
      <c r="H8" s="16"/>
      <c r="I8" s="16">
        <v>60000</v>
      </c>
      <c r="J8" s="16">
        <v>60000</v>
      </c>
      <c r="K8" s="16"/>
      <c r="L8" s="16"/>
      <c r="M8" s="16"/>
      <c r="N8" s="16"/>
      <c r="O8" s="16">
        <v>3462856.53</v>
      </c>
      <c r="P8" s="16">
        <v>3462856.53</v>
      </c>
      <c r="Q8" s="16"/>
      <c r="R8" s="16"/>
      <c r="S8" s="16"/>
      <c r="T8" s="16"/>
    </row>
  </sheetData>
  <sheetProtection formatCells="0" formatColumns="0" formatRows="0" insertRows="0" insertColumns="0" insertHyperlinks="0" deleteColumns="0" deleteRows="0" sort="0" autoFilter="0" pivotTables="0"/>
  <mergeCells count="21">
    <mergeCell ref="A1:T1"/>
    <mergeCell ref="A2:D2"/>
    <mergeCell ref="S2:T2"/>
    <mergeCell ref="D3:N3"/>
    <mergeCell ref="O3:T3"/>
    <mergeCell ref="I4:N4"/>
    <mergeCell ref="A8:B8"/>
    <mergeCell ref="A3:A5"/>
    <mergeCell ref="B3:B5"/>
    <mergeCell ref="C3:C5"/>
    <mergeCell ref="D4:D5"/>
    <mergeCell ref="E4:E5"/>
    <mergeCell ref="F4:F5"/>
    <mergeCell ref="G4:G5"/>
    <mergeCell ref="H4:H5"/>
    <mergeCell ref="O4:O5"/>
    <mergeCell ref="P4:P5"/>
    <mergeCell ref="Q4:Q5"/>
    <mergeCell ref="R4:R5"/>
    <mergeCell ref="S4:S5"/>
    <mergeCell ref="T4:T5"/>
  </mergeCells>
  <printOptions horizontalCentered="1"/>
  <pageMargins left="0.393700787401575" right="0.393700787401575" top="0.511811023622047" bottom="0.511811023622047" header="0.31496062992126" footer="0.31496062992126"/>
  <pageSetup paperSize="8" scale="1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W28"/>
  <sheetViews>
    <sheetView showGridLines="0" showZeros="0" zoomScale="85" zoomScaleNormal="85" zoomScaleSheetLayoutView="85" workbookViewId="0">
      <pane xSplit="3" ySplit="7" topLeftCell="D20" activePane="bottomRight" state="frozen"/>
      <selection/>
      <selection pane="topRight"/>
      <selection pane="bottomLeft"/>
      <selection pane="bottomRight" activeCell="A2" sqref="A2:W2"/>
    </sheetView>
  </sheetViews>
  <sheetFormatPr defaultColWidth="9.1047619047619" defaultRowHeight="14.25" customHeight="1"/>
  <cols>
    <col min="1" max="1" width="14.1047619047619" style="36" customWidth="1"/>
    <col min="2" max="2" width="26.6666666666667" style="177" customWidth="1"/>
    <col min="3" max="23" width="15.552380952381" style="36" customWidth="1"/>
    <col min="24" max="16384" width="9.1047619047619" style="36"/>
  </cols>
  <sheetData>
    <row r="1" s="127" customFormat="1" ht="15.75" customHeight="1" spans="1:23">
      <c r="A1" s="116"/>
      <c r="B1" s="231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245"/>
      <c r="R1" s="116"/>
      <c r="S1" s="116"/>
      <c r="T1" s="116"/>
      <c r="U1" s="116"/>
      <c r="V1" s="116"/>
      <c r="W1" s="245"/>
    </row>
    <row r="2" s="127" customFormat="1" ht="39" customHeight="1" spans="1:23">
      <c r="A2" s="61" t="s">
        <v>5</v>
      </c>
      <c r="B2" s="7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="91" customFormat="1" ht="24" customHeight="1" spans="1:23">
      <c r="A3" s="72" t="s">
        <v>20</v>
      </c>
      <c r="B3" s="72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97"/>
      <c r="P3" s="97"/>
      <c r="Q3" s="134"/>
      <c r="R3" s="134"/>
      <c r="S3" s="134"/>
      <c r="T3" s="134"/>
      <c r="U3" s="97"/>
      <c r="V3" s="97"/>
      <c r="W3" s="134" t="s">
        <v>21</v>
      </c>
    </row>
    <row r="4" s="91" customFormat="1" ht="24" customHeight="1" spans="1:23">
      <c r="A4" s="232" t="s">
        <v>95</v>
      </c>
      <c r="B4" s="232" t="s">
        <v>96</v>
      </c>
      <c r="C4" s="233" t="s">
        <v>97</v>
      </c>
      <c r="D4" s="234"/>
      <c r="E4" s="235" t="s">
        <v>98</v>
      </c>
      <c r="F4" s="235"/>
      <c r="G4" s="236"/>
      <c r="H4" s="237"/>
      <c r="I4" s="232"/>
      <c r="J4" s="232"/>
      <c r="K4" s="232"/>
      <c r="L4" s="235"/>
      <c r="M4" s="236"/>
      <c r="N4" s="236"/>
      <c r="O4" s="236"/>
      <c r="P4" s="236"/>
      <c r="Q4" s="237"/>
      <c r="R4" s="237" t="s">
        <v>99</v>
      </c>
      <c r="S4" s="237"/>
      <c r="T4" s="237"/>
      <c r="U4" s="237"/>
      <c r="V4" s="237"/>
      <c r="W4" s="237"/>
    </row>
    <row r="5" s="91" customFormat="1" ht="24" customHeight="1" spans="1:23">
      <c r="A5" s="232" t="s">
        <v>95</v>
      </c>
      <c r="B5" s="232" t="s">
        <v>96</v>
      </c>
      <c r="C5" s="238" t="s">
        <v>76</v>
      </c>
      <c r="D5" s="9" t="s">
        <v>100</v>
      </c>
      <c r="E5" s="235" t="s">
        <v>78</v>
      </c>
      <c r="F5" s="235" t="s">
        <v>79</v>
      </c>
      <c r="G5" s="236"/>
      <c r="H5" s="237"/>
      <c r="I5" s="232" t="s">
        <v>80</v>
      </c>
      <c r="J5" s="232" t="s">
        <v>81</v>
      </c>
      <c r="K5" s="232" t="s">
        <v>101</v>
      </c>
      <c r="L5" s="235" t="s">
        <v>83</v>
      </c>
      <c r="M5" s="236"/>
      <c r="N5" s="236"/>
      <c r="O5" s="236"/>
      <c r="P5" s="236"/>
      <c r="Q5" s="237"/>
      <c r="R5" s="237" t="s">
        <v>78</v>
      </c>
      <c r="S5" s="237" t="s">
        <v>79</v>
      </c>
      <c r="T5" s="237" t="s">
        <v>80</v>
      </c>
      <c r="U5" s="237" t="s">
        <v>81</v>
      </c>
      <c r="V5" s="237" t="s">
        <v>82</v>
      </c>
      <c r="W5" s="237" t="s">
        <v>83</v>
      </c>
    </row>
    <row r="6" ht="32.25" customHeight="1" spans="1:23">
      <c r="A6" s="239"/>
      <c r="B6" s="239"/>
      <c r="C6" s="238"/>
      <c r="D6" s="9" t="s">
        <v>102</v>
      </c>
      <c r="E6" s="9"/>
      <c r="F6" s="9" t="s">
        <v>78</v>
      </c>
      <c r="G6" s="7" t="s">
        <v>103</v>
      </c>
      <c r="H6" s="7" t="s">
        <v>104</v>
      </c>
      <c r="I6" s="239"/>
      <c r="J6" s="239"/>
      <c r="K6" s="239"/>
      <c r="L6" s="9" t="s">
        <v>78</v>
      </c>
      <c r="M6" s="179" t="s">
        <v>105</v>
      </c>
      <c r="N6" s="244" t="s">
        <v>106</v>
      </c>
      <c r="O6" s="244" t="s">
        <v>107</v>
      </c>
      <c r="P6" s="244" t="s">
        <v>108</v>
      </c>
      <c r="Q6" s="244" t="s">
        <v>109</v>
      </c>
      <c r="R6" s="179"/>
      <c r="S6" s="179"/>
      <c r="T6" s="179"/>
      <c r="U6" s="179"/>
      <c r="V6" s="179"/>
      <c r="W6" s="179"/>
    </row>
    <row r="7" ht="16.5" customHeight="1" spans="1:23">
      <c r="A7" s="240">
        <v>1</v>
      </c>
      <c r="B7" s="240">
        <v>2</v>
      </c>
      <c r="C7" s="182" t="s">
        <v>110</v>
      </c>
      <c r="D7" s="182" t="s">
        <v>111</v>
      </c>
      <c r="E7" s="182" t="s">
        <v>112</v>
      </c>
      <c r="F7" s="182" t="s">
        <v>113</v>
      </c>
      <c r="G7" s="182">
        <v>7</v>
      </c>
      <c r="H7" s="182">
        <v>8</v>
      </c>
      <c r="I7" s="182">
        <v>9</v>
      </c>
      <c r="J7" s="182">
        <v>10</v>
      </c>
      <c r="K7" s="182">
        <v>11</v>
      </c>
      <c r="L7" s="182" t="s">
        <v>114</v>
      </c>
      <c r="M7" s="182">
        <v>13</v>
      </c>
      <c r="N7" s="182">
        <v>14</v>
      </c>
      <c r="O7" s="182">
        <v>15</v>
      </c>
      <c r="P7" s="182">
        <v>16</v>
      </c>
      <c r="Q7" s="182">
        <v>17</v>
      </c>
      <c r="R7" s="182" t="s">
        <v>115</v>
      </c>
      <c r="S7" s="182">
        <v>19</v>
      </c>
      <c r="T7" s="182">
        <v>20</v>
      </c>
      <c r="U7" s="182">
        <v>21</v>
      </c>
      <c r="V7" s="182">
        <v>22</v>
      </c>
      <c r="W7" s="182">
        <v>23</v>
      </c>
    </row>
    <row r="8" ht="20.25" customHeight="1" spans="1:23">
      <c r="A8" s="171" t="s">
        <v>116</v>
      </c>
      <c r="B8" s="171" t="s">
        <v>117</v>
      </c>
      <c r="C8" s="173">
        <v>327769.76</v>
      </c>
      <c r="D8" s="173">
        <v>327769.76</v>
      </c>
      <c r="E8" s="173">
        <v>327769.76</v>
      </c>
      <c r="F8" s="173">
        <v>327769.76</v>
      </c>
      <c r="G8" s="173">
        <v>320545.76</v>
      </c>
      <c r="H8" s="173">
        <v>7224</v>
      </c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</row>
    <row r="9" ht="31.8" customHeight="1" spans="1:23">
      <c r="A9" s="241" t="s">
        <v>118</v>
      </c>
      <c r="B9" s="241" t="s">
        <v>119</v>
      </c>
      <c r="C9" s="173">
        <v>320545.76</v>
      </c>
      <c r="D9" s="173">
        <v>320545.76</v>
      </c>
      <c r="E9" s="173">
        <v>320545.76</v>
      </c>
      <c r="F9" s="173">
        <v>320545.76</v>
      </c>
      <c r="G9" s="173">
        <v>320545.76</v>
      </c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</row>
    <row r="10" ht="20.25" customHeight="1" spans="1:23">
      <c r="A10" s="242" t="s">
        <v>120</v>
      </c>
      <c r="B10" s="242" t="s">
        <v>121</v>
      </c>
      <c r="C10" s="173">
        <v>4200</v>
      </c>
      <c r="D10" s="173">
        <v>4200</v>
      </c>
      <c r="E10" s="173">
        <v>4200</v>
      </c>
      <c r="F10" s="173">
        <v>4200</v>
      </c>
      <c r="G10" s="173">
        <v>4200</v>
      </c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</row>
    <row r="11" ht="33" customHeight="1" spans="1:23">
      <c r="A11" s="242" t="s">
        <v>122</v>
      </c>
      <c r="B11" s="242" t="s">
        <v>123</v>
      </c>
      <c r="C11" s="173">
        <v>316345.76</v>
      </c>
      <c r="D11" s="173">
        <v>316345.76</v>
      </c>
      <c r="E11" s="173">
        <v>316345.76</v>
      </c>
      <c r="F11" s="173">
        <v>316345.76</v>
      </c>
      <c r="G11" s="173">
        <v>316345.76</v>
      </c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</row>
    <row r="12" ht="20.25" customHeight="1" spans="1:23">
      <c r="A12" s="241" t="s">
        <v>124</v>
      </c>
      <c r="B12" s="241" t="s">
        <v>125</v>
      </c>
      <c r="C12" s="173">
        <v>7224</v>
      </c>
      <c r="D12" s="173">
        <v>7224</v>
      </c>
      <c r="E12" s="173">
        <v>7224</v>
      </c>
      <c r="F12" s="173">
        <v>7224</v>
      </c>
      <c r="G12" s="173"/>
      <c r="H12" s="173">
        <v>7224</v>
      </c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</row>
    <row r="13" ht="20.25" customHeight="1" spans="1:23">
      <c r="A13" s="242" t="s">
        <v>126</v>
      </c>
      <c r="B13" s="242" t="s">
        <v>127</v>
      </c>
      <c r="C13" s="173">
        <v>7224</v>
      </c>
      <c r="D13" s="173">
        <v>7224</v>
      </c>
      <c r="E13" s="173">
        <v>7224</v>
      </c>
      <c r="F13" s="173">
        <v>7224</v>
      </c>
      <c r="G13" s="173"/>
      <c r="H13" s="173">
        <v>7224</v>
      </c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</row>
    <row r="14" ht="20.25" customHeight="1" spans="1:23">
      <c r="A14" s="171" t="s">
        <v>128</v>
      </c>
      <c r="B14" s="171" t="s">
        <v>129</v>
      </c>
      <c r="C14" s="173">
        <v>5982826.85</v>
      </c>
      <c r="D14" s="173">
        <v>5922826.85</v>
      </c>
      <c r="E14" s="173">
        <v>2519970.32</v>
      </c>
      <c r="F14" s="173">
        <v>2459970.32</v>
      </c>
      <c r="G14" s="173">
        <v>2459970.32</v>
      </c>
      <c r="H14" s="173"/>
      <c r="I14" s="173"/>
      <c r="J14" s="173"/>
      <c r="K14" s="173"/>
      <c r="L14" s="173">
        <v>60000</v>
      </c>
      <c r="M14" s="173">
        <v>60000</v>
      </c>
      <c r="N14" s="173"/>
      <c r="O14" s="173"/>
      <c r="P14" s="173"/>
      <c r="Q14" s="173"/>
      <c r="R14" s="173">
        <v>3462856.53</v>
      </c>
      <c r="S14" s="173">
        <v>3462856.53</v>
      </c>
      <c r="T14" s="173"/>
      <c r="U14" s="173"/>
      <c r="V14" s="173"/>
      <c r="W14" s="173"/>
    </row>
    <row r="15" ht="20.25" customHeight="1" spans="1:23">
      <c r="A15" s="241" t="s">
        <v>130</v>
      </c>
      <c r="B15" s="241" t="s">
        <v>131</v>
      </c>
      <c r="C15" s="173">
        <v>36000</v>
      </c>
      <c r="D15" s="173">
        <v>36000</v>
      </c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>
        <v>36000</v>
      </c>
      <c r="S15" s="173">
        <v>36000</v>
      </c>
      <c r="T15" s="173"/>
      <c r="U15" s="173"/>
      <c r="V15" s="173"/>
      <c r="W15" s="173"/>
    </row>
    <row r="16" ht="20.25" customHeight="1" spans="1:23">
      <c r="A16" s="242" t="s">
        <v>132</v>
      </c>
      <c r="B16" s="242" t="s">
        <v>133</v>
      </c>
      <c r="C16" s="173">
        <v>36000</v>
      </c>
      <c r="D16" s="173">
        <v>36000</v>
      </c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>
        <v>36000</v>
      </c>
      <c r="S16" s="173">
        <v>36000</v>
      </c>
      <c r="T16" s="173"/>
      <c r="U16" s="173"/>
      <c r="V16" s="173"/>
      <c r="W16" s="173"/>
    </row>
    <row r="17" ht="20.25" customHeight="1" spans="1:23">
      <c r="A17" s="241" t="s">
        <v>134</v>
      </c>
      <c r="B17" s="241" t="s">
        <v>135</v>
      </c>
      <c r="C17" s="173">
        <v>5657787.25</v>
      </c>
      <c r="D17" s="173">
        <v>5597787.25</v>
      </c>
      <c r="E17" s="173">
        <v>2341037.25</v>
      </c>
      <c r="F17" s="173">
        <v>2281037.25</v>
      </c>
      <c r="G17" s="173">
        <v>2281037.25</v>
      </c>
      <c r="H17" s="173"/>
      <c r="I17" s="173"/>
      <c r="J17" s="173"/>
      <c r="K17" s="173"/>
      <c r="L17" s="173">
        <v>60000</v>
      </c>
      <c r="M17" s="173">
        <v>60000</v>
      </c>
      <c r="N17" s="173"/>
      <c r="O17" s="173"/>
      <c r="P17" s="173"/>
      <c r="Q17" s="173"/>
      <c r="R17" s="173">
        <v>3316750</v>
      </c>
      <c r="S17" s="173">
        <v>3316750</v>
      </c>
      <c r="T17" s="173"/>
      <c r="U17" s="173"/>
      <c r="V17" s="173"/>
      <c r="W17" s="173"/>
    </row>
    <row r="18" ht="20.25" customHeight="1" spans="1:23">
      <c r="A18" s="242" t="s">
        <v>136</v>
      </c>
      <c r="B18" s="242" t="s">
        <v>137</v>
      </c>
      <c r="C18" s="173">
        <v>2342287.25</v>
      </c>
      <c r="D18" s="173">
        <v>2282287.25</v>
      </c>
      <c r="E18" s="173">
        <v>2341037.25</v>
      </c>
      <c r="F18" s="173">
        <v>2281037.25</v>
      </c>
      <c r="G18" s="173">
        <v>2281037.25</v>
      </c>
      <c r="H18" s="173"/>
      <c r="I18" s="173"/>
      <c r="J18" s="173"/>
      <c r="K18" s="173"/>
      <c r="L18" s="173">
        <v>60000</v>
      </c>
      <c r="M18" s="173">
        <v>60000</v>
      </c>
      <c r="N18" s="173"/>
      <c r="O18" s="173"/>
      <c r="P18" s="173"/>
      <c r="Q18" s="173"/>
      <c r="R18" s="173">
        <v>1250</v>
      </c>
      <c r="S18" s="173">
        <v>1250</v>
      </c>
      <c r="T18" s="173"/>
      <c r="U18" s="173"/>
      <c r="V18" s="173"/>
      <c r="W18" s="173"/>
    </row>
    <row r="19" ht="20.25" customHeight="1" spans="1:23">
      <c r="A19" s="242" t="s">
        <v>138</v>
      </c>
      <c r="B19" s="242" t="s">
        <v>139</v>
      </c>
      <c r="C19" s="173">
        <v>3315500</v>
      </c>
      <c r="D19" s="173">
        <v>3315500</v>
      </c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>
        <v>3315500</v>
      </c>
      <c r="S19" s="173">
        <v>3315500</v>
      </c>
      <c r="T19" s="173"/>
      <c r="U19" s="173"/>
      <c r="V19" s="173"/>
      <c r="W19" s="173"/>
    </row>
    <row r="20" ht="20.25" customHeight="1" spans="1:23">
      <c r="A20" s="241" t="s">
        <v>140</v>
      </c>
      <c r="B20" s="241" t="s">
        <v>141</v>
      </c>
      <c r="C20" s="173">
        <v>110106.53</v>
      </c>
      <c r="D20" s="173">
        <v>110106.53</v>
      </c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>
        <v>110106.53</v>
      </c>
      <c r="S20" s="173">
        <v>110106.53</v>
      </c>
      <c r="T20" s="173"/>
      <c r="U20" s="173"/>
      <c r="V20" s="173"/>
      <c r="W20" s="173"/>
    </row>
    <row r="21" ht="37" customHeight="1" spans="1:23">
      <c r="A21" s="242" t="s">
        <v>142</v>
      </c>
      <c r="B21" s="242" t="s">
        <v>143</v>
      </c>
      <c r="C21" s="173">
        <v>110106.53</v>
      </c>
      <c r="D21" s="173">
        <v>110106.53</v>
      </c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>
        <v>110106.53</v>
      </c>
      <c r="S21" s="173">
        <v>110106.53</v>
      </c>
      <c r="T21" s="173"/>
      <c r="U21" s="173"/>
      <c r="V21" s="173"/>
      <c r="W21" s="173"/>
    </row>
    <row r="22" ht="20.25" customHeight="1" spans="1:23">
      <c r="A22" s="241" t="s">
        <v>144</v>
      </c>
      <c r="B22" s="241" t="s">
        <v>145</v>
      </c>
      <c r="C22" s="173">
        <v>178933.07</v>
      </c>
      <c r="D22" s="173">
        <v>178933.07</v>
      </c>
      <c r="E22" s="173">
        <v>178933.07</v>
      </c>
      <c r="F22" s="173">
        <v>178933.07</v>
      </c>
      <c r="G22" s="173">
        <v>178933.07</v>
      </c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</row>
    <row r="23" ht="20.25" customHeight="1" spans="1:23">
      <c r="A23" s="242" t="s">
        <v>146</v>
      </c>
      <c r="B23" s="242" t="s">
        <v>147</v>
      </c>
      <c r="C23" s="173">
        <v>170035.85</v>
      </c>
      <c r="D23" s="173">
        <v>170035.85</v>
      </c>
      <c r="E23" s="173">
        <v>170035.85</v>
      </c>
      <c r="F23" s="173">
        <v>170035.85</v>
      </c>
      <c r="G23" s="173">
        <v>170035.85</v>
      </c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</row>
    <row r="24" ht="20.25" customHeight="1" spans="1:23">
      <c r="A24" s="242" t="s">
        <v>148</v>
      </c>
      <c r="B24" s="242" t="s">
        <v>149</v>
      </c>
      <c r="C24" s="173">
        <v>8897.22</v>
      </c>
      <c r="D24" s="173">
        <v>8897.22</v>
      </c>
      <c r="E24" s="173">
        <v>8897.22</v>
      </c>
      <c r="F24" s="173">
        <v>8897.22</v>
      </c>
      <c r="G24" s="173">
        <v>8897.22</v>
      </c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</row>
    <row r="25" ht="20.25" customHeight="1" spans="1:23">
      <c r="A25" s="171" t="s">
        <v>150</v>
      </c>
      <c r="B25" s="171" t="s">
        <v>151</v>
      </c>
      <c r="C25" s="173">
        <v>216504</v>
      </c>
      <c r="D25" s="173">
        <v>216504</v>
      </c>
      <c r="E25" s="173">
        <v>216504</v>
      </c>
      <c r="F25" s="173">
        <v>216504</v>
      </c>
      <c r="G25" s="173">
        <v>216504</v>
      </c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</row>
    <row r="26" ht="20.25" customHeight="1" spans="1:23">
      <c r="A26" s="241" t="s">
        <v>152</v>
      </c>
      <c r="B26" s="241" t="s">
        <v>153</v>
      </c>
      <c r="C26" s="173">
        <v>216504</v>
      </c>
      <c r="D26" s="173">
        <v>216504</v>
      </c>
      <c r="E26" s="173">
        <v>216504</v>
      </c>
      <c r="F26" s="173">
        <v>216504</v>
      </c>
      <c r="G26" s="173">
        <v>216504</v>
      </c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</row>
    <row r="27" ht="20.25" customHeight="1" spans="1:23">
      <c r="A27" s="242" t="s">
        <v>154</v>
      </c>
      <c r="B27" s="242" t="s">
        <v>155</v>
      </c>
      <c r="C27" s="173">
        <v>216504</v>
      </c>
      <c r="D27" s="173">
        <v>216504</v>
      </c>
      <c r="E27" s="173">
        <v>216504</v>
      </c>
      <c r="F27" s="173">
        <v>216504</v>
      </c>
      <c r="G27" s="173">
        <v>216504</v>
      </c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</row>
    <row r="28" ht="20.25" customHeight="1" spans="1:23">
      <c r="A28" s="243" t="s">
        <v>76</v>
      </c>
      <c r="B28" s="243" t="s">
        <v>156</v>
      </c>
      <c r="C28" s="174">
        <v>6527100.61</v>
      </c>
      <c r="D28" s="174">
        <v>6467100.61</v>
      </c>
      <c r="E28" s="174">
        <v>3064244.08</v>
      </c>
      <c r="F28" s="174">
        <v>3004244.08</v>
      </c>
      <c r="G28" s="174">
        <v>2997020.08</v>
      </c>
      <c r="H28" s="174">
        <v>7224</v>
      </c>
      <c r="I28" s="174"/>
      <c r="J28" s="174"/>
      <c r="K28" s="174"/>
      <c r="L28" s="174">
        <v>60000</v>
      </c>
      <c r="M28" s="174">
        <v>60000</v>
      </c>
      <c r="N28" s="174"/>
      <c r="O28" s="174"/>
      <c r="P28" s="174"/>
      <c r="Q28" s="174"/>
      <c r="R28" s="174">
        <v>3462856.53</v>
      </c>
      <c r="S28" s="174">
        <v>3462856.53</v>
      </c>
      <c r="T28" s="174"/>
      <c r="U28" s="174"/>
      <c r="V28" s="174"/>
      <c r="W28" s="174"/>
    </row>
  </sheetData>
  <sheetProtection formatCells="0" formatColumns="0" formatRows="0" insertRows="0" insertColumns="0" insertHyperlinks="0" deleteColumns="0" deleteRows="0" sort="0" autoFilter="0" pivotTables="0"/>
  <mergeCells count="21">
    <mergeCell ref="A2:W2"/>
    <mergeCell ref="A3:N3"/>
    <mergeCell ref="E4:Q4"/>
    <mergeCell ref="R4:W4"/>
    <mergeCell ref="F5:H5"/>
    <mergeCell ref="L5:Q5"/>
    <mergeCell ref="A28:B28"/>
    <mergeCell ref="A4:A6"/>
    <mergeCell ref="B4:B6"/>
    <mergeCell ref="C4:C6"/>
    <mergeCell ref="D5:D6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rintOptions horizontalCentered="1"/>
  <pageMargins left="0.393700787401575" right="0.393700787401575" top="0.511811023622047" bottom="0.511811023622047" header="0.31496062992126" footer="0.31496062992126"/>
  <pageSetup paperSize="9" scale="3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D34"/>
  <sheetViews>
    <sheetView showZeros="0" workbookViewId="0">
      <pane xSplit="4" ySplit="5" topLeftCell="E18" activePane="bottomRight" state="frozen"/>
      <selection/>
      <selection pane="topRight"/>
      <selection pane="bottomLeft"/>
      <selection pane="bottomRight" activeCell="A2" sqref="A2:B2"/>
    </sheetView>
  </sheetViews>
  <sheetFormatPr defaultColWidth="0" defaultRowHeight="12" customHeight="1" zeroHeight="1" outlineLevelCol="3"/>
  <cols>
    <col min="1" max="1" width="49.3333333333333" style="58" customWidth="1"/>
    <col min="2" max="2" width="38.8857142857143" style="58" customWidth="1"/>
    <col min="3" max="3" width="48.552380952381" style="58" customWidth="1"/>
    <col min="4" max="4" width="36.4380952380952" style="58" customWidth="1"/>
    <col min="5" max="16384" width="9.1047619047619" style="59" hidden="1"/>
  </cols>
  <sheetData>
    <row r="1" s="56" customFormat="1" ht="36" customHeight="1" spans="1:4">
      <c r="A1" s="61" t="s">
        <v>6</v>
      </c>
      <c r="B1" s="61"/>
      <c r="C1" s="61"/>
      <c r="D1" s="61"/>
    </row>
    <row r="2" s="57" customFormat="1" ht="24" customHeight="1" spans="1:4">
      <c r="A2" s="96" t="s">
        <v>20</v>
      </c>
      <c r="B2" s="223"/>
      <c r="C2" s="223"/>
      <c r="D2" s="134" t="s">
        <v>21</v>
      </c>
    </row>
    <row r="3" ht="19.5" customHeight="1" spans="1:4">
      <c r="A3" s="224" t="s">
        <v>22</v>
      </c>
      <c r="B3" s="225"/>
      <c r="C3" s="224" t="s">
        <v>23</v>
      </c>
      <c r="D3" s="225"/>
    </row>
    <row r="4" ht="21.75" customHeight="1" spans="1:4">
      <c r="A4" s="224" t="s">
        <v>24</v>
      </c>
      <c r="B4" s="276" t="s">
        <v>25</v>
      </c>
      <c r="C4" s="224" t="s">
        <v>157</v>
      </c>
      <c r="D4" s="276" t="s">
        <v>25</v>
      </c>
    </row>
    <row r="5" ht="17.25" customHeight="1" spans="1:4">
      <c r="A5" s="226" t="s">
        <v>158</v>
      </c>
      <c r="B5" s="16">
        <v>3004244.08</v>
      </c>
      <c r="C5" s="226" t="s">
        <v>159</v>
      </c>
      <c r="D5" s="16">
        <v>6467100.61</v>
      </c>
    </row>
    <row r="6" ht="17.25" customHeight="1" spans="1:4">
      <c r="A6" s="227" t="s">
        <v>160</v>
      </c>
      <c r="B6" s="19">
        <v>3004244.08</v>
      </c>
      <c r="C6" s="227" t="s">
        <v>161</v>
      </c>
      <c r="D6" s="19"/>
    </row>
    <row r="7" ht="17.25" customHeight="1" spans="1:4">
      <c r="A7" s="227" t="s">
        <v>162</v>
      </c>
      <c r="B7" s="19"/>
      <c r="C7" s="227" t="s">
        <v>163</v>
      </c>
      <c r="D7" s="19"/>
    </row>
    <row r="8" ht="17.25" customHeight="1" spans="1:4">
      <c r="A8" s="227" t="s">
        <v>164</v>
      </c>
      <c r="B8" s="19"/>
      <c r="C8" s="227" t="s">
        <v>165</v>
      </c>
      <c r="D8" s="19"/>
    </row>
    <row r="9" ht="17.25" customHeight="1" spans="1:4">
      <c r="A9" s="228"/>
      <c r="B9" s="228"/>
      <c r="C9" s="227" t="s">
        <v>166</v>
      </c>
      <c r="D9" s="19"/>
    </row>
    <row r="10" ht="17.25" customHeight="1" spans="1:4">
      <c r="A10" s="226" t="s">
        <v>167</v>
      </c>
      <c r="B10" s="16">
        <v>3462856.53</v>
      </c>
      <c r="C10" s="227" t="s">
        <v>168</v>
      </c>
      <c r="D10" s="19"/>
    </row>
    <row r="11" ht="17.25" customHeight="1" spans="1:4">
      <c r="A11" s="227" t="s">
        <v>160</v>
      </c>
      <c r="B11" s="19">
        <v>3462856.53</v>
      </c>
      <c r="C11" s="162" t="s">
        <v>169</v>
      </c>
      <c r="D11" s="19"/>
    </row>
    <row r="12" ht="17.25" customHeight="1" spans="1:4">
      <c r="A12" s="229" t="s">
        <v>162</v>
      </c>
      <c r="B12" s="19"/>
      <c r="C12" s="162" t="s">
        <v>170</v>
      </c>
      <c r="D12" s="19"/>
    </row>
    <row r="13" ht="17.25" customHeight="1" spans="1:4">
      <c r="A13" s="229" t="s">
        <v>164</v>
      </c>
      <c r="B13" s="19"/>
      <c r="C13" s="162" t="s">
        <v>171</v>
      </c>
      <c r="D13" s="19">
        <v>327769.76</v>
      </c>
    </row>
    <row r="14" ht="17.25" customHeight="1" spans="1:4">
      <c r="A14" s="230"/>
      <c r="B14" s="19"/>
      <c r="C14" s="162" t="s">
        <v>172</v>
      </c>
      <c r="D14" s="19">
        <v>5922826.85</v>
      </c>
    </row>
    <row r="15" ht="17.25" customHeight="1" spans="1:4">
      <c r="A15" s="230"/>
      <c r="B15" s="19"/>
      <c r="C15" s="162" t="s">
        <v>173</v>
      </c>
      <c r="D15" s="19"/>
    </row>
    <row r="16" ht="17.25" customHeight="1" spans="1:4">
      <c r="A16" s="230"/>
      <c r="B16" s="19"/>
      <c r="C16" s="162" t="s">
        <v>174</v>
      </c>
      <c r="D16" s="19"/>
    </row>
    <row r="17" ht="17.25" customHeight="1" spans="1:4">
      <c r="A17" s="230"/>
      <c r="B17" s="19"/>
      <c r="C17" s="162" t="s">
        <v>175</v>
      </c>
      <c r="D17" s="19"/>
    </row>
    <row r="18" ht="17.25" customHeight="1" spans="1:4">
      <c r="A18" s="230"/>
      <c r="B18" s="19"/>
      <c r="C18" s="162" t="s">
        <v>176</v>
      </c>
      <c r="D18" s="19"/>
    </row>
    <row r="19" ht="17.25" customHeight="1" spans="1:4">
      <c r="A19" s="230"/>
      <c r="B19" s="19"/>
      <c r="C19" s="162" t="s">
        <v>177</v>
      </c>
      <c r="D19" s="19"/>
    </row>
    <row r="20" ht="17.25" customHeight="1" spans="1:4">
      <c r="A20" s="230"/>
      <c r="B20" s="19"/>
      <c r="C20" s="162" t="s">
        <v>178</v>
      </c>
      <c r="D20" s="19"/>
    </row>
    <row r="21" ht="17.25" customHeight="1" spans="1:4">
      <c r="A21" s="230"/>
      <c r="B21" s="19"/>
      <c r="C21" s="162" t="s">
        <v>179</v>
      </c>
      <c r="D21" s="19"/>
    </row>
    <row r="22" ht="17.25" customHeight="1" spans="1:4">
      <c r="A22" s="230"/>
      <c r="B22" s="19"/>
      <c r="C22" s="162" t="s">
        <v>180</v>
      </c>
      <c r="D22" s="19"/>
    </row>
    <row r="23" ht="17.25" customHeight="1" spans="1:4">
      <c r="A23" s="230"/>
      <c r="B23" s="19"/>
      <c r="C23" s="162" t="s">
        <v>181</v>
      </c>
      <c r="D23" s="19"/>
    </row>
    <row r="24" ht="17.25" customHeight="1" spans="1:4">
      <c r="A24" s="230"/>
      <c r="B24" s="19"/>
      <c r="C24" s="162" t="s">
        <v>182</v>
      </c>
      <c r="D24" s="19">
        <v>216504</v>
      </c>
    </row>
    <row r="25" ht="17.25" customHeight="1" spans="1:4">
      <c r="A25" s="230"/>
      <c r="B25" s="19"/>
      <c r="C25" s="162" t="s">
        <v>183</v>
      </c>
      <c r="D25" s="19"/>
    </row>
    <row r="26" ht="17.25" customHeight="1" spans="1:4">
      <c r="A26" s="230"/>
      <c r="B26" s="19"/>
      <c r="C26" s="162" t="s">
        <v>184</v>
      </c>
      <c r="D26" s="19"/>
    </row>
    <row r="27" ht="17.25" customHeight="1" spans="1:4">
      <c r="A27" s="230"/>
      <c r="B27" s="19"/>
      <c r="C27" s="162" t="s">
        <v>185</v>
      </c>
      <c r="D27" s="19"/>
    </row>
    <row r="28" ht="17.25" customHeight="1" spans="1:4">
      <c r="A28" s="230"/>
      <c r="B28" s="19"/>
      <c r="C28" s="229" t="s">
        <v>186</v>
      </c>
      <c r="D28" s="19"/>
    </row>
    <row r="29" ht="17.25" customHeight="1" spans="1:4">
      <c r="A29" s="230"/>
      <c r="B29" s="19"/>
      <c r="C29" s="162" t="s">
        <v>187</v>
      </c>
      <c r="D29" s="19"/>
    </row>
    <row r="30" ht="17.25" customHeight="1" spans="1:4">
      <c r="A30" s="230"/>
      <c r="B30" s="19"/>
      <c r="C30" s="162" t="s">
        <v>188</v>
      </c>
      <c r="D30" s="19"/>
    </row>
    <row r="31" ht="17.25" customHeight="1" spans="1:4">
      <c r="A31" s="230"/>
      <c r="B31" s="19"/>
      <c r="C31" s="165"/>
      <c r="D31" s="19"/>
    </row>
    <row r="32" ht="17.25" customHeight="1" spans="1:4">
      <c r="A32" s="230"/>
      <c r="B32" s="19"/>
      <c r="C32" s="161" t="s">
        <v>189</v>
      </c>
      <c r="D32" s="16"/>
    </row>
    <row r="33" ht="17.25" customHeight="1" spans="1:4">
      <c r="A33" s="20" t="s">
        <v>190</v>
      </c>
      <c r="B33" s="16">
        <v>6467100.61</v>
      </c>
      <c r="C33" s="20" t="s">
        <v>191</v>
      </c>
      <c r="D33" s="16">
        <v>6467100.61</v>
      </c>
    </row>
    <row r="34" ht="14.25" customHeight="1"/>
  </sheetData>
  <sheetProtection formatCells="0" formatColumns="0" formatRows="0" insertRows="0" insertColumns="0" insertHyperlinks="0" deleteColumns="0" deleteRows="0" sort="0" autoFilter="0" pivotTables="0"/>
  <mergeCells count="4">
    <mergeCell ref="A1:D1"/>
    <mergeCell ref="A2:B2"/>
    <mergeCell ref="A3:B3"/>
    <mergeCell ref="C3:D3"/>
  </mergeCells>
  <printOptions horizontalCentered="1"/>
  <pageMargins left="0.393700787401575" right="0.393700787401575" top="0.511811023622047" bottom="0.511811023622047" header="0.31496062992126" footer="0.31496062992126"/>
  <pageSetup paperSize="9" scale="74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M27"/>
  <sheetViews>
    <sheetView showZeros="0" workbookViewId="0">
      <pane xSplit="1" ySplit="6" topLeftCell="B10" activePane="bottomRight" state="frozen"/>
      <selection/>
      <selection pane="topRight"/>
      <selection pane="bottomLeft"/>
      <selection pane="bottomRight" activeCell="A2" sqref="A2:F2"/>
    </sheetView>
  </sheetViews>
  <sheetFormatPr defaultColWidth="9.1047619047619" defaultRowHeight="14.25" customHeight="1"/>
  <cols>
    <col min="1" max="1" width="20.1047619047619" style="130" customWidth="1"/>
    <col min="2" max="2" width="39.6666666666667" style="130" customWidth="1"/>
    <col min="3" max="3" width="13.6666666666667" style="130" customWidth="1"/>
    <col min="4" max="13" width="13.6666666666667" style="36" customWidth="1"/>
    <col min="14" max="16384" width="9.1047619047619" style="36"/>
  </cols>
  <sheetData>
    <row r="1" s="127" customFormat="1" ht="39" customHeight="1" spans="1:13">
      <c r="A1" s="61" t="s">
        <v>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91" customFormat="1" ht="24" customHeight="1" spans="1:13">
      <c r="A2" s="96" t="s">
        <v>20</v>
      </c>
      <c r="B2" s="178"/>
      <c r="C2" s="178"/>
      <c r="G2" s="133"/>
      <c r="H2" s="134"/>
      <c r="I2" s="134"/>
      <c r="J2" s="134"/>
      <c r="K2" s="134"/>
      <c r="L2" s="133"/>
      <c r="M2" s="134" t="s">
        <v>21</v>
      </c>
    </row>
    <row r="3" ht="20.25" customHeight="1" spans="1:13">
      <c r="A3" s="215" t="s">
        <v>192</v>
      </c>
      <c r="B3" s="215"/>
      <c r="C3" s="216" t="s">
        <v>76</v>
      </c>
      <c r="D3" s="216" t="s">
        <v>193</v>
      </c>
      <c r="E3" s="216"/>
      <c r="F3" s="9"/>
      <c r="G3" s="9"/>
      <c r="H3" s="9"/>
      <c r="I3" s="9" t="s">
        <v>194</v>
      </c>
      <c r="J3" s="9"/>
      <c r="K3" s="9"/>
      <c r="L3" s="9"/>
      <c r="M3" s="9"/>
    </row>
    <row r="4" ht="20.25" customHeight="1" spans="1:13">
      <c r="A4" s="217" t="s">
        <v>95</v>
      </c>
      <c r="B4" s="217" t="s">
        <v>96</v>
      </c>
      <c r="C4" s="216"/>
      <c r="D4" s="216" t="s">
        <v>78</v>
      </c>
      <c r="E4" s="216" t="s">
        <v>103</v>
      </c>
      <c r="F4" s="9"/>
      <c r="G4" s="9"/>
      <c r="H4" s="9" t="s">
        <v>104</v>
      </c>
      <c r="I4" s="216" t="s">
        <v>78</v>
      </c>
      <c r="J4" s="216" t="s">
        <v>103</v>
      </c>
      <c r="K4" s="9"/>
      <c r="L4" s="9"/>
      <c r="M4" s="9" t="s">
        <v>104</v>
      </c>
    </row>
    <row r="5" ht="20.25" customHeight="1" spans="1:13">
      <c r="A5" s="217"/>
      <c r="B5" s="217"/>
      <c r="C5" s="9"/>
      <c r="D5" s="9"/>
      <c r="E5" s="9" t="s">
        <v>78</v>
      </c>
      <c r="F5" s="9" t="s">
        <v>195</v>
      </c>
      <c r="G5" s="9" t="s">
        <v>196</v>
      </c>
      <c r="H5" s="9"/>
      <c r="I5" s="9"/>
      <c r="J5" s="9" t="s">
        <v>78</v>
      </c>
      <c r="K5" s="9" t="s">
        <v>195</v>
      </c>
      <c r="L5" s="9" t="s">
        <v>196</v>
      </c>
      <c r="M5" s="9"/>
    </row>
    <row r="6" ht="13.5" customHeight="1" spans="1:13">
      <c r="A6" s="218">
        <v>1</v>
      </c>
      <c r="B6" s="218">
        <v>2</v>
      </c>
      <c r="C6" s="218" t="s">
        <v>197</v>
      </c>
      <c r="D6" s="218" t="s">
        <v>198</v>
      </c>
      <c r="E6" s="218" t="s">
        <v>199</v>
      </c>
      <c r="F6" s="218">
        <v>6</v>
      </c>
      <c r="G6" s="218">
        <v>7</v>
      </c>
      <c r="H6" s="218">
        <v>8</v>
      </c>
      <c r="I6" s="218" t="s">
        <v>200</v>
      </c>
      <c r="J6" s="218" t="s">
        <v>201</v>
      </c>
      <c r="K6" s="218">
        <v>11</v>
      </c>
      <c r="L6" s="218">
        <v>12</v>
      </c>
      <c r="M6" s="218">
        <v>13</v>
      </c>
    </row>
    <row r="7" ht="18.75" customHeight="1" spans="1:13">
      <c r="A7" s="219" t="s">
        <v>116</v>
      </c>
      <c r="B7" s="219" t="s">
        <v>117</v>
      </c>
      <c r="C7" s="19">
        <v>327769.76</v>
      </c>
      <c r="D7" s="19">
        <v>327769.76</v>
      </c>
      <c r="E7" s="19">
        <v>320545.76</v>
      </c>
      <c r="F7" s="19">
        <v>316345.76</v>
      </c>
      <c r="G7" s="19">
        <v>4200</v>
      </c>
      <c r="H7" s="19">
        <v>7224</v>
      </c>
      <c r="I7" s="19"/>
      <c r="J7" s="19"/>
      <c r="K7" s="19"/>
      <c r="L7" s="19"/>
      <c r="M7" s="19"/>
    </row>
    <row r="8" ht="18.75" customHeight="1" spans="1:13">
      <c r="A8" s="220" t="s">
        <v>118</v>
      </c>
      <c r="B8" s="220" t="s">
        <v>119</v>
      </c>
      <c r="C8" s="19">
        <v>320545.76</v>
      </c>
      <c r="D8" s="19">
        <v>320545.76</v>
      </c>
      <c r="E8" s="19">
        <v>320545.76</v>
      </c>
      <c r="F8" s="19">
        <v>316345.76</v>
      </c>
      <c r="G8" s="19">
        <v>4200</v>
      </c>
      <c r="H8" s="19"/>
      <c r="I8" s="19"/>
      <c r="J8" s="19"/>
      <c r="K8" s="19"/>
      <c r="L8" s="19"/>
      <c r="M8" s="19"/>
    </row>
    <row r="9" ht="18.75" customHeight="1" spans="1:13">
      <c r="A9" s="221" t="s">
        <v>120</v>
      </c>
      <c r="B9" s="221" t="s">
        <v>121</v>
      </c>
      <c r="C9" s="19">
        <v>4200</v>
      </c>
      <c r="D9" s="19">
        <v>4200</v>
      </c>
      <c r="E9" s="19">
        <v>4200</v>
      </c>
      <c r="F9" s="19"/>
      <c r="G9" s="19">
        <v>4200</v>
      </c>
      <c r="H9" s="19"/>
      <c r="I9" s="19"/>
      <c r="J9" s="19"/>
      <c r="K9" s="19"/>
      <c r="L9" s="19"/>
      <c r="M9" s="19"/>
    </row>
    <row r="10" ht="18.75" customHeight="1" spans="1:13">
      <c r="A10" s="221" t="s">
        <v>122</v>
      </c>
      <c r="B10" s="221" t="s">
        <v>123</v>
      </c>
      <c r="C10" s="19">
        <v>316345.76</v>
      </c>
      <c r="D10" s="19">
        <v>316345.76</v>
      </c>
      <c r="E10" s="19">
        <v>316345.76</v>
      </c>
      <c r="F10" s="19">
        <v>316345.76</v>
      </c>
      <c r="G10" s="19"/>
      <c r="H10" s="19"/>
      <c r="I10" s="19"/>
      <c r="J10" s="19"/>
      <c r="K10" s="19"/>
      <c r="L10" s="19"/>
      <c r="M10" s="19"/>
    </row>
    <row r="11" ht="18.75" customHeight="1" spans="1:13">
      <c r="A11" s="220" t="s">
        <v>124</v>
      </c>
      <c r="B11" s="220" t="s">
        <v>125</v>
      </c>
      <c r="C11" s="19">
        <v>7224</v>
      </c>
      <c r="D11" s="19">
        <v>7224</v>
      </c>
      <c r="E11" s="19"/>
      <c r="F11" s="19"/>
      <c r="G11" s="19"/>
      <c r="H11" s="19">
        <v>7224</v>
      </c>
      <c r="I11" s="19"/>
      <c r="J11" s="19"/>
      <c r="K11" s="19"/>
      <c r="L11" s="19"/>
      <c r="M11" s="19"/>
    </row>
    <row r="12" ht="18.75" customHeight="1" spans="1:13">
      <c r="A12" s="221" t="s">
        <v>126</v>
      </c>
      <c r="B12" s="221" t="s">
        <v>127</v>
      </c>
      <c r="C12" s="19">
        <v>7224</v>
      </c>
      <c r="D12" s="19">
        <v>7224</v>
      </c>
      <c r="E12" s="19"/>
      <c r="F12" s="19"/>
      <c r="G12" s="19"/>
      <c r="H12" s="19">
        <v>7224</v>
      </c>
      <c r="I12" s="19"/>
      <c r="J12" s="19"/>
      <c r="K12" s="19"/>
      <c r="L12" s="19"/>
      <c r="M12" s="19"/>
    </row>
    <row r="13" ht="18.75" customHeight="1" spans="1:13">
      <c r="A13" s="219" t="s">
        <v>128</v>
      </c>
      <c r="B13" s="219" t="s">
        <v>129</v>
      </c>
      <c r="C13" s="19">
        <v>5922826.85</v>
      </c>
      <c r="D13" s="19">
        <v>2459970.32</v>
      </c>
      <c r="E13" s="19">
        <v>2459970.32</v>
      </c>
      <c r="F13" s="19">
        <v>2307865.68</v>
      </c>
      <c r="G13" s="19">
        <v>152104.64</v>
      </c>
      <c r="H13" s="19"/>
      <c r="I13" s="19">
        <v>3462856.53</v>
      </c>
      <c r="J13" s="19">
        <v>1250</v>
      </c>
      <c r="K13" s="19">
        <v>1250</v>
      </c>
      <c r="L13" s="19"/>
      <c r="M13" s="19">
        <v>3461606.53</v>
      </c>
    </row>
    <row r="14" ht="18.75" customHeight="1" spans="1:13">
      <c r="A14" s="220" t="s">
        <v>130</v>
      </c>
      <c r="B14" s="220" t="s">
        <v>131</v>
      </c>
      <c r="C14" s="19">
        <v>36000</v>
      </c>
      <c r="D14" s="19"/>
      <c r="E14" s="19"/>
      <c r="F14" s="19"/>
      <c r="G14" s="19"/>
      <c r="H14" s="19"/>
      <c r="I14" s="19">
        <v>36000</v>
      </c>
      <c r="J14" s="19"/>
      <c r="K14" s="19"/>
      <c r="L14" s="19"/>
      <c r="M14" s="19">
        <v>36000</v>
      </c>
    </row>
    <row r="15" ht="18.75" customHeight="1" spans="1:13">
      <c r="A15" s="221" t="s">
        <v>132</v>
      </c>
      <c r="B15" s="221" t="s">
        <v>133</v>
      </c>
      <c r="C15" s="19">
        <v>36000</v>
      </c>
      <c r="D15" s="19"/>
      <c r="E15" s="19"/>
      <c r="F15" s="19"/>
      <c r="G15" s="19"/>
      <c r="H15" s="19"/>
      <c r="I15" s="19">
        <v>36000</v>
      </c>
      <c r="J15" s="19"/>
      <c r="K15" s="19"/>
      <c r="L15" s="19"/>
      <c r="M15" s="19">
        <v>36000</v>
      </c>
    </row>
    <row r="16" ht="18.75" customHeight="1" spans="1:13">
      <c r="A16" s="220" t="s">
        <v>134</v>
      </c>
      <c r="B16" s="220" t="s">
        <v>135</v>
      </c>
      <c r="C16" s="19">
        <v>5597787.25</v>
      </c>
      <c r="D16" s="19">
        <v>2281037.25</v>
      </c>
      <c r="E16" s="19">
        <v>2281037.25</v>
      </c>
      <c r="F16" s="19">
        <v>2128932.61</v>
      </c>
      <c r="G16" s="19">
        <v>152104.64</v>
      </c>
      <c r="H16" s="19"/>
      <c r="I16" s="19">
        <v>3316750</v>
      </c>
      <c r="J16" s="19">
        <v>1250</v>
      </c>
      <c r="K16" s="19">
        <v>1250</v>
      </c>
      <c r="L16" s="19"/>
      <c r="M16" s="19">
        <v>3315500</v>
      </c>
    </row>
    <row r="17" ht="18.75" customHeight="1" spans="1:13">
      <c r="A17" s="221" t="s">
        <v>136</v>
      </c>
      <c r="B17" s="221" t="s">
        <v>137</v>
      </c>
      <c r="C17" s="19">
        <v>2282287.25</v>
      </c>
      <c r="D17" s="19">
        <v>2281037.25</v>
      </c>
      <c r="E17" s="19">
        <v>2281037.25</v>
      </c>
      <c r="F17" s="19">
        <v>2128932.61</v>
      </c>
      <c r="G17" s="19">
        <v>152104.64</v>
      </c>
      <c r="H17" s="19"/>
      <c r="I17" s="19">
        <v>1250</v>
      </c>
      <c r="J17" s="19">
        <v>1250</v>
      </c>
      <c r="K17" s="19">
        <v>1250</v>
      </c>
      <c r="L17" s="19"/>
      <c r="M17" s="19"/>
    </row>
    <row r="18" ht="18.75" customHeight="1" spans="1:13">
      <c r="A18" s="221" t="s">
        <v>138</v>
      </c>
      <c r="B18" s="221" t="s">
        <v>139</v>
      </c>
      <c r="C18" s="19">
        <v>3315500</v>
      </c>
      <c r="D18" s="19"/>
      <c r="E18" s="19"/>
      <c r="F18" s="19"/>
      <c r="G18" s="19"/>
      <c r="H18" s="19"/>
      <c r="I18" s="19">
        <v>3315500</v>
      </c>
      <c r="J18" s="19"/>
      <c r="K18" s="19"/>
      <c r="L18" s="19"/>
      <c r="M18" s="19">
        <v>3315500</v>
      </c>
    </row>
    <row r="19" ht="18.75" customHeight="1" spans="1:13">
      <c r="A19" s="220" t="s">
        <v>140</v>
      </c>
      <c r="B19" s="220" t="s">
        <v>141</v>
      </c>
      <c r="C19" s="19">
        <v>110106.53</v>
      </c>
      <c r="D19" s="19"/>
      <c r="E19" s="19"/>
      <c r="F19" s="19"/>
      <c r="G19" s="19"/>
      <c r="H19" s="19"/>
      <c r="I19" s="19">
        <v>110106.53</v>
      </c>
      <c r="J19" s="19"/>
      <c r="K19" s="19"/>
      <c r="L19" s="19"/>
      <c r="M19" s="19">
        <v>110106.53</v>
      </c>
    </row>
    <row r="20" ht="18.75" customHeight="1" spans="1:13">
      <c r="A20" s="221" t="s">
        <v>142</v>
      </c>
      <c r="B20" s="221" t="s">
        <v>143</v>
      </c>
      <c r="C20" s="19">
        <v>110106.53</v>
      </c>
      <c r="D20" s="19"/>
      <c r="E20" s="19"/>
      <c r="F20" s="19"/>
      <c r="G20" s="19"/>
      <c r="H20" s="19"/>
      <c r="I20" s="19">
        <v>110106.53</v>
      </c>
      <c r="J20" s="19"/>
      <c r="K20" s="19"/>
      <c r="L20" s="19"/>
      <c r="M20" s="19">
        <v>110106.53</v>
      </c>
    </row>
    <row r="21" ht="18.75" customHeight="1" spans="1:13">
      <c r="A21" s="220" t="s">
        <v>144</v>
      </c>
      <c r="B21" s="220" t="s">
        <v>145</v>
      </c>
      <c r="C21" s="19">
        <v>178933.07</v>
      </c>
      <c r="D21" s="19">
        <v>178933.07</v>
      </c>
      <c r="E21" s="19">
        <v>178933.07</v>
      </c>
      <c r="F21" s="19">
        <v>178933.07</v>
      </c>
      <c r="G21" s="19"/>
      <c r="H21" s="19"/>
      <c r="I21" s="19"/>
      <c r="J21" s="19"/>
      <c r="K21" s="19"/>
      <c r="L21" s="19"/>
      <c r="M21" s="19"/>
    </row>
    <row r="22" ht="18.75" customHeight="1" spans="1:13">
      <c r="A22" s="221" t="s">
        <v>146</v>
      </c>
      <c r="B22" s="221" t="s">
        <v>147</v>
      </c>
      <c r="C22" s="19">
        <v>170035.85</v>
      </c>
      <c r="D22" s="19">
        <v>170035.85</v>
      </c>
      <c r="E22" s="19">
        <v>170035.85</v>
      </c>
      <c r="F22" s="19">
        <v>170035.85</v>
      </c>
      <c r="G22" s="19"/>
      <c r="H22" s="19"/>
      <c r="I22" s="19"/>
      <c r="J22" s="19"/>
      <c r="K22" s="19"/>
      <c r="L22" s="19"/>
      <c r="M22" s="19"/>
    </row>
    <row r="23" ht="18.75" customHeight="1" spans="1:13">
      <c r="A23" s="221" t="s">
        <v>148</v>
      </c>
      <c r="B23" s="221" t="s">
        <v>149</v>
      </c>
      <c r="C23" s="19">
        <v>8897.22</v>
      </c>
      <c r="D23" s="19">
        <v>8897.22</v>
      </c>
      <c r="E23" s="19">
        <v>8897.22</v>
      </c>
      <c r="F23" s="19">
        <v>8897.22</v>
      </c>
      <c r="G23" s="19"/>
      <c r="H23" s="19"/>
      <c r="I23" s="19"/>
      <c r="J23" s="19"/>
      <c r="K23" s="19"/>
      <c r="L23" s="19"/>
      <c r="M23" s="19"/>
    </row>
    <row r="24" ht="18.75" customHeight="1" spans="1:13">
      <c r="A24" s="219" t="s">
        <v>150</v>
      </c>
      <c r="B24" s="219" t="s">
        <v>151</v>
      </c>
      <c r="C24" s="19">
        <v>216504</v>
      </c>
      <c r="D24" s="19">
        <v>216504</v>
      </c>
      <c r="E24" s="19">
        <v>216504</v>
      </c>
      <c r="F24" s="19">
        <v>216504</v>
      </c>
      <c r="G24" s="19"/>
      <c r="H24" s="19"/>
      <c r="I24" s="19"/>
      <c r="J24" s="19"/>
      <c r="K24" s="19"/>
      <c r="L24" s="19"/>
      <c r="M24" s="19"/>
    </row>
    <row r="25" ht="18.75" customHeight="1" spans="1:13">
      <c r="A25" s="220" t="s">
        <v>152</v>
      </c>
      <c r="B25" s="220" t="s">
        <v>153</v>
      </c>
      <c r="C25" s="19">
        <v>216504</v>
      </c>
      <c r="D25" s="19">
        <v>216504</v>
      </c>
      <c r="E25" s="19">
        <v>216504</v>
      </c>
      <c r="F25" s="19">
        <v>216504</v>
      </c>
      <c r="G25" s="19"/>
      <c r="H25" s="19"/>
      <c r="I25" s="19"/>
      <c r="J25" s="19"/>
      <c r="K25" s="19"/>
      <c r="L25" s="19"/>
      <c r="M25" s="19"/>
    </row>
    <row r="26" ht="18.75" customHeight="1" spans="1:13">
      <c r="A26" s="221" t="s">
        <v>154</v>
      </c>
      <c r="B26" s="221" t="s">
        <v>155</v>
      </c>
      <c r="C26" s="19">
        <v>216504</v>
      </c>
      <c r="D26" s="19">
        <v>216504</v>
      </c>
      <c r="E26" s="19">
        <v>216504</v>
      </c>
      <c r="F26" s="19">
        <v>216504</v>
      </c>
      <c r="G26" s="19"/>
      <c r="H26" s="19"/>
      <c r="I26" s="19"/>
      <c r="J26" s="19"/>
      <c r="K26" s="19"/>
      <c r="L26" s="19"/>
      <c r="M26" s="19"/>
    </row>
    <row r="27" ht="18.75" customHeight="1" spans="1:13">
      <c r="A27" s="222" t="s">
        <v>76</v>
      </c>
      <c r="B27" s="222" t="s">
        <v>156</v>
      </c>
      <c r="C27" s="16">
        <v>6467100.61</v>
      </c>
      <c r="D27" s="16">
        <v>3004244.08</v>
      </c>
      <c r="E27" s="16">
        <v>2997020.08</v>
      </c>
      <c r="F27" s="16">
        <v>2840715.44</v>
      </c>
      <c r="G27" s="16">
        <v>156304.64</v>
      </c>
      <c r="H27" s="16">
        <v>7224</v>
      </c>
      <c r="I27" s="16">
        <v>3462856.53</v>
      </c>
      <c r="J27" s="16">
        <v>1250</v>
      </c>
      <c r="K27" s="16">
        <v>1250</v>
      </c>
      <c r="L27" s="16"/>
      <c r="M27" s="16">
        <v>3461606.53</v>
      </c>
    </row>
  </sheetData>
  <sheetProtection formatCells="0" formatColumns="0" formatRows="0" insertRows="0" insertColumns="0" insertHyperlinks="0" deleteColumns="0" deleteRows="0" sort="0" autoFilter="0" pivotTables="0"/>
  <mergeCells count="15">
    <mergeCell ref="A1:M1"/>
    <mergeCell ref="A2:F2"/>
    <mergeCell ref="A3:B3"/>
    <mergeCell ref="D3:H3"/>
    <mergeCell ref="I3:M3"/>
    <mergeCell ref="E4:G4"/>
    <mergeCell ref="J4:L4"/>
    <mergeCell ref="A27:B27"/>
    <mergeCell ref="A4:A5"/>
    <mergeCell ref="B4:B5"/>
    <mergeCell ref="C3:C5"/>
    <mergeCell ref="D4:D5"/>
    <mergeCell ref="H4:H5"/>
    <mergeCell ref="I4:I5"/>
    <mergeCell ref="M4:M5"/>
  </mergeCells>
  <printOptions horizontalCentered="1"/>
  <pageMargins left="0.393700787401575" right="0.393700787401575" top="0.511811023622047" bottom="0.511811023622047" header="0.31496062992126" footer="0.31496062992126"/>
  <pageSetup paperSize="9" scale="6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F8"/>
  <sheetViews>
    <sheetView showZeros="0" workbookViewId="0">
      <pane xSplit="1" ySplit="5" topLeftCell="B6" activePane="bottomRight" state="frozen"/>
      <selection/>
      <selection pane="topRight"/>
      <selection pane="bottomLeft"/>
      <selection pane="bottomRight" activeCell="A2" sqref="A2:D2"/>
    </sheetView>
  </sheetViews>
  <sheetFormatPr defaultColWidth="9" defaultRowHeight="14.25" outlineLevelRow="7" outlineLevelCol="5"/>
  <cols>
    <col min="1" max="2" width="27.4380952380952" style="191" customWidth="1"/>
    <col min="3" max="3" width="17.3333333333333" style="192" customWidth="1"/>
    <col min="4" max="5" width="26.3333333333333" style="193" customWidth="1"/>
    <col min="6" max="6" width="18.6666666666667" style="193" customWidth="1"/>
    <col min="7" max="16384" width="9" style="127"/>
  </cols>
  <sheetData>
    <row r="1" ht="25.5" customHeight="1" spans="1:6">
      <c r="A1" s="194" t="s">
        <v>8</v>
      </c>
      <c r="B1" s="194"/>
      <c r="C1" s="194"/>
      <c r="D1" s="194"/>
      <c r="E1" s="195"/>
      <c r="F1" s="195"/>
    </row>
    <row r="2" ht="15.75" customHeight="1" spans="1:6">
      <c r="A2" s="196" t="s">
        <v>20</v>
      </c>
      <c r="B2" s="197"/>
      <c r="C2" s="198"/>
      <c r="D2" s="127"/>
      <c r="E2" s="127"/>
      <c r="F2" s="199" t="s">
        <v>21</v>
      </c>
    </row>
    <row r="3" s="189" customFormat="1" ht="19.5" customHeight="1" spans="1:6">
      <c r="A3" s="200" t="s">
        <v>202</v>
      </c>
      <c r="B3" s="201" t="s">
        <v>203</v>
      </c>
      <c r="C3" s="202" t="s">
        <v>204</v>
      </c>
      <c r="D3" s="203"/>
      <c r="E3" s="204"/>
      <c r="F3" s="201" t="s">
        <v>205</v>
      </c>
    </row>
    <row r="4" s="189" customFormat="1" ht="19.5" customHeight="1" spans="1:6">
      <c r="A4" s="205"/>
      <c r="B4" s="206"/>
      <c r="C4" s="207" t="s">
        <v>78</v>
      </c>
      <c r="D4" s="207" t="s">
        <v>206</v>
      </c>
      <c r="E4" s="207" t="s">
        <v>207</v>
      </c>
      <c r="F4" s="206"/>
    </row>
    <row r="5" s="189" customFormat="1" ht="15.9" customHeight="1" spans="1:6">
      <c r="A5" s="208" t="s">
        <v>208</v>
      </c>
      <c r="B5" s="208">
        <v>2</v>
      </c>
      <c r="C5" s="209" t="s">
        <v>209</v>
      </c>
      <c r="D5" s="208">
        <v>4</v>
      </c>
      <c r="E5" s="208">
        <v>5</v>
      </c>
      <c r="F5" s="208">
        <v>6</v>
      </c>
    </row>
    <row r="6" ht="15.9" customHeight="1" spans="1:6">
      <c r="A6" s="143" t="s">
        <v>210</v>
      </c>
      <c r="B6" s="120"/>
      <c r="C6" s="120">
        <f>SUM(D6+E6)</f>
        <v>0</v>
      </c>
      <c r="D6" s="120"/>
      <c r="E6" s="120"/>
      <c r="F6" s="120"/>
    </row>
    <row r="7" ht="15.9" customHeight="1" spans="1:6">
      <c r="A7" s="210"/>
      <c r="B7" s="210"/>
      <c r="C7" s="211"/>
      <c r="D7" s="210"/>
      <c r="E7" s="210"/>
      <c r="F7" s="210"/>
    </row>
    <row r="8" s="190" customFormat="1" spans="1:6">
      <c r="A8" s="35" t="s">
        <v>211</v>
      </c>
      <c r="B8" s="212"/>
      <c r="C8" s="213"/>
      <c r="D8" s="214"/>
      <c r="E8" s="214"/>
      <c r="F8" s="214"/>
    </row>
  </sheetData>
  <mergeCells count="6">
    <mergeCell ref="A1:F1"/>
    <mergeCell ref="A2:D2"/>
    <mergeCell ref="C3:E3"/>
    <mergeCell ref="A3:A4"/>
    <mergeCell ref="B3:B4"/>
    <mergeCell ref="F3:F4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AD29"/>
  <sheetViews>
    <sheetView showZeros="0" zoomScale="85" zoomScaleNormal="85" workbookViewId="0">
      <pane xSplit="2" ySplit="7" topLeftCell="C20" activePane="bottomRight" state="frozen"/>
      <selection/>
      <selection pane="topRight"/>
      <selection pane="bottomLeft"/>
      <selection pane="bottomRight" activeCell="A2" sqref="A2:J2"/>
    </sheetView>
  </sheetViews>
  <sheetFormatPr defaultColWidth="9.1047619047619" defaultRowHeight="14.25" customHeight="1"/>
  <cols>
    <col min="1" max="1" width="22" style="130" customWidth="1"/>
    <col min="2" max="2" width="20.5714285714286" style="130" customWidth="1"/>
    <col min="3" max="3" width="20.6666666666667" style="130" customWidth="1"/>
    <col min="4" max="5" width="15.1047619047619" style="130" customWidth="1"/>
    <col min="6" max="8" width="14.3333333333333" style="130" customWidth="1"/>
    <col min="9" max="9" width="13.6666666666667" style="177" customWidth="1"/>
    <col min="10" max="10" width="13.552380952381" style="177" customWidth="1"/>
    <col min="11" max="11" width="14.552380952381" style="177" customWidth="1"/>
    <col min="12" max="24" width="12.1047619047619" style="177" customWidth="1"/>
    <col min="25" max="25" width="13.4380952380952" style="177" customWidth="1"/>
    <col min="26" max="30" width="12.1047619047619" style="177" customWidth="1"/>
    <col min="31" max="16384" width="9.1047619047619" style="36"/>
  </cols>
  <sheetData>
    <row r="1" s="127" customFormat="1" ht="39" customHeight="1" spans="1:30">
      <c r="A1" s="61" t="s">
        <v>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</row>
    <row r="2" s="91" customFormat="1" ht="24" customHeight="1" spans="1:30">
      <c r="A2" s="96" t="s">
        <v>20</v>
      </c>
      <c r="B2" s="178"/>
      <c r="C2" s="178"/>
      <c r="D2" s="178"/>
      <c r="E2" s="178"/>
      <c r="F2" s="178"/>
      <c r="G2" s="178"/>
      <c r="H2" s="178"/>
      <c r="Y2" s="75"/>
      <c r="Z2" s="75"/>
      <c r="AA2" s="75"/>
      <c r="AB2" s="75"/>
      <c r="AC2" s="185" t="s">
        <v>21</v>
      </c>
      <c r="AD2" s="185"/>
    </row>
    <row r="3" ht="18" customHeight="1" spans="1:30">
      <c r="A3" s="179" t="s">
        <v>212</v>
      </c>
      <c r="B3" s="179" t="s">
        <v>213</v>
      </c>
      <c r="C3" s="179" t="s">
        <v>214</v>
      </c>
      <c r="D3" s="179" t="s">
        <v>215</v>
      </c>
      <c r="E3" s="179" t="s">
        <v>216</v>
      </c>
      <c r="F3" s="179" t="s">
        <v>217</v>
      </c>
      <c r="G3" s="179" t="s">
        <v>218</v>
      </c>
      <c r="H3" s="180" t="s">
        <v>76</v>
      </c>
      <c r="I3" s="180" t="s">
        <v>77</v>
      </c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 t="s">
        <v>64</v>
      </c>
      <c r="Y3" s="180"/>
      <c r="Z3" s="180"/>
      <c r="AA3" s="180"/>
      <c r="AB3" s="180"/>
      <c r="AC3" s="180"/>
      <c r="AD3" s="114"/>
    </row>
    <row r="4" ht="18" customHeight="1" spans="1:30">
      <c r="A4" s="179"/>
      <c r="B4" s="179"/>
      <c r="C4" s="179"/>
      <c r="D4" s="179"/>
      <c r="E4" s="179"/>
      <c r="F4" s="179"/>
      <c r="G4" s="179"/>
      <c r="H4" s="180"/>
      <c r="I4" s="180" t="s">
        <v>78</v>
      </c>
      <c r="J4" s="180" t="s">
        <v>79</v>
      </c>
      <c r="K4" s="180"/>
      <c r="L4" s="180"/>
      <c r="M4" s="180"/>
      <c r="N4" s="180"/>
      <c r="O4" s="179" t="s">
        <v>80</v>
      </c>
      <c r="P4" s="179" t="s">
        <v>81</v>
      </c>
      <c r="Q4" s="179" t="s">
        <v>82</v>
      </c>
      <c r="R4" s="180" t="s">
        <v>83</v>
      </c>
      <c r="S4" s="180"/>
      <c r="T4" s="180"/>
      <c r="U4" s="180"/>
      <c r="V4" s="180"/>
      <c r="W4" s="180"/>
      <c r="X4" s="184" t="s">
        <v>78</v>
      </c>
      <c r="Y4" s="184" t="s">
        <v>79</v>
      </c>
      <c r="Z4" s="184" t="s">
        <v>80</v>
      </c>
      <c r="AA4" s="184" t="s">
        <v>81</v>
      </c>
      <c r="AB4" s="184" t="s">
        <v>82</v>
      </c>
      <c r="AC4" s="184" t="s">
        <v>83</v>
      </c>
      <c r="AD4" s="98" t="s">
        <v>83</v>
      </c>
    </row>
    <row r="5" ht="18" customHeight="1" spans="1:30">
      <c r="A5" s="179"/>
      <c r="B5" s="179"/>
      <c r="C5" s="179"/>
      <c r="D5" s="179"/>
      <c r="E5" s="179"/>
      <c r="F5" s="179"/>
      <c r="G5" s="179"/>
      <c r="H5" s="180"/>
      <c r="I5" s="180"/>
      <c r="J5" s="179" t="s">
        <v>219</v>
      </c>
      <c r="K5" s="179" t="s">
        <v>220</v>
      </c>
      <c r="L5" s="179" t="s">
        <v>221</v>
      </c>
      <c r="M5" s="179" t="s">
        <v>222</v>
      </c>
      <c r="N5" s="179" t="s">
        <v>223</v>
      </c>
      <c r="O5" s="179"/>
      <c r="P5" s="179"/>
      <c r="Q5" s="179"/>
      <c r="R5" s="179" t="s">
        <v>78</v>
      </c>
      <c r="S5" s="179" t="s">
        <v>85</v>
      </c>
      <c r="T5" s="179" t="s">
        <v>224</v>
      </c>
      <c r="U5" s="179" t="s">
        <v>87</v>
      </c>
      <c r="V5" s="179" t="s">
        <v>88</v>
      </c>
      <c r="W5" s="179" t="s">
        <v>89</v>
      </c>
      <c r="X5" s="184"/>
      <c r="Y5" s="184"/>
      <c r="Z5" s="184"/>
      <c r="AA5" s="184"/>
      <c r="AB5" s="184"/>
      <c r="AC5" s="184"/>
      <c r="AD5" s="100"/>
    </row>
    <row r="6" ht="30" customHeight="1" spans="1:30">
      <c r="A6" s="181">
        <v>1</v>
      </c>
      <c r="B6" s="181">
        <v>2</v>
      </c>
      <c r="C6" s="181">
        <v>3</v>
      </c>
      <c r="D6" s="181">
        <v>4</v>
      </c>
      <c r="E6" s="181">
        <v>5</v>
      </c>
      <c r="F6" s="181">
        <v>6</v>
      </c>
      <c r="G6" s="181">
        <v>7</v>
      </c>
      <c r="H6" s="182" t="s">
        <v>225</v>
      </c>
      <c r="I6" s="182" t="s">
        <v>226</v>
      </c>
      <c r="J6" s="182">
        <v>10</v>
      </c>
      <c r="K6" s="181">
        <v>11</v>
      </c>
      <c r="L6" s="182">
        <v>12</v>
      </c>
      <c r="M6" s="181">
        <v>13</v>
      </c>
      <c r="N6" s="182">
        <v>14</v>
      </c>
      <c r="O6" s="181">
        <v>15</v>
      </c>
      <c r="P6" s="182">
        <v>16</v>
      </c>
      <c r="Q6" s="181">
        <v>17</v>
      </c>
      <c r="R6" s="181" t="s">
        <v>115</v>
      </c>
      <c r="S6" s="181">
        <v>19</v>
      </c>
      <c r="T6" s="181">
        <v>20</v>
      </c>
      <c r="U6" s="181">
        <v>21</v>
      </c>
      <c r="V6" s="181">
        <v>22</v>
      </c>
      <c r="W6" s="181">
        <v>23</v>
      </c>
      <c r="X6" s="181" t="s">
        <v>227</v>
      </c>
      <c r="Y6" s="181">
        <v>25</v>
      </c>
      <c r="Z6" s="181">
        <v>26</v>
      </c>
      <c r="AA6" s="181">
        <v>27</v>
      </c>
      <c r="AB6" s="181">
        <v>28</v>
      </c>
      <c r="AC6" s="181">
        <v>29</v>
      </c>
      <c r="AD6" s="101"/>
    </row>
    <row r="7" ht="24" customHeight="1" spans="1:30">
      <c r="A7" s="170" t="s">
        <v>0</v>
      </c>
      <c r="B7" s="170" t="s">
        <v>228</v>
      </c>
      <c r="C7" s="170" t="s">
        <v>229</v>
      </c>
      <c r="D7" s="170" t="s">
        <v>136</v>
      </c>
      <c r="E7" s="170" t="s">
        <v>137</v>
      </c>
      <c r="F7" s="170" t="s">
        <v>230</v>
      </c>
      <c r="G7" s="170" t="s">
        <v>231</v>
      </c>
      <c r="H7" s="173">
        <v>1250</v>
      </c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>
        <v>1250</v>
      </c>
      <c r="Y7" s="173">
        <v>1250</v>
      </c>
      <c r="Z7" s="173"/>
      <c r="AA7" s="173"/>
      <c r="AB7" s="173"/>
      <c r="AC7" s="173"/>
      <c r="AD7" s="186" t="s">
        <v>232</v>
      </c>
    </row>
    <row r="8" ht="26" customHeight="1" spans="1:30">
      <c r="A8" s="170" t="s">
        <v>0</v>
      </c>
      <c r="B8" s="170" t="s">
        <v>228</v>
      </c>
      <c r="C8" s="170" t="s">
        <v>229</v>
      </c>
      <c r="D8" s="170" t="s">
        <v>136</v>
      </c>
      <c r="E8" s="170" t="s">
        <v>137</v>
      </c>
      <c r="F8" s="170" t="s">
        <v>230</v>
      </c>
      <c r="G8" s="170" t="s">
        <v>231</v>
      </c>
      <c r="H8" s="173">
        <v>873852</v>
      </c>
      <c r="I8" s="173">
        <v>873852</v>
      </c>
      <c r="J8" s="173">
        <v>873852</v>
      </c>
      <c r="K8" s="173">
        <v>262155.6</v>
      </c>
      <c r="L8" s="173"/>
      <c r="M8" s="173">
        <v>611696.4</v>
      </c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6"/>
      <c r="AC8" s="176"/>
      <c r="AD8" s="173"/>
    </row>
    <row r="9" ht="26" customHeight="1" spans="1:30">
      <c r="A9" s="170" t="s">
        <v>0</v>
      </c>
      <c r="B9" s="170" t="s">
        <v>228</v>
      </c>
      <c r="C9" s="170" t="s">
        <v>229</v>
      </c>
      <c r="D9" s="170" t="s">
        <v>136</v>
      </c>
      <c r="E9" s="170" t="s">
        <v>137</v>
      </c>
      <c r="F9" s="170" t="s">
        <v>233</v>
      </c>
      <c r="G9" s="170" t="s">
        <v>234</v>
      </c>
      <c r="H9" s="173">
        <v>105600</v>
      </c>
      <c r="I9" s="173">
        <v>105600</v>
      </c>
      <c r="J9" s="173">
        <v>105600</v>
      </c>
      <c r="K9" s="173">
        <v>31680</v>
      </c>
      <c r="L9" s="173"/>
      <c r="M9" s="173">
        <v>73920</v>
      </c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6"/>
      <c r="AC9" s="176"/>
      <c r="AD9" s="187"/>
    </row>
    <row r="10" ht="26" customHeight="1" spans="1:30">
      <c r="A10" s="170" t="s">
        <v>0</v>
      </c>
      <c r="B10" s="170" t="s">
        <v>228</v>
      </c>
      <c r="C10" s="170" t="s">
        <v>229</v>
      </c>
      <c r="D10" s="170" t="s">
        <v>136</v>
      </c>
      <c r="E10" s="170" t="s">
        <v>137</v>
      </c>
      <c r="F10" s="170" t="s">
        <v>233</v>
      </c>
      <c r="G10" s="170" t="s">
        <v>234</v>
      </c>
      <c r="H10" s="173">
        <v>119160</v>
      </c>
      <c r="I10" s="173">
        <v>119160</v>
      </c>
      <c r="J10" s="173">
        <v>119160</v>
      </c>
      <c r="K10" s="173">
        <v>35748</v>
      </c>
      <c r="L10" s="173"/>
      <c r="M10" s="173">
        <v>83412</v>
      </c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6"/>
      <c r="AC10" s="176"/>
      <c r="AD10" s="187"/>
    </row>
    <row r="11" ht="26" customHeight="1" spans="1:30">
      <c r="A11" s="170" t="s">
        <v>0</v>
      </c>
      <c r="B11" s="170" t="s">
        <v>228</v>
      </c>
      <c r="C11" s="170" t="s">
        <v>229</v>
      </c>
      <c r="D11" s="170" t="s">
        <v>136</v>
      </c>
      <c r="E11" s="170" t="s">
        <v>137</v>
      </c>
      <c r="F11" s="170" t="s">
        <v>235</v>
      </c>
      <c r="G11" s="170" t="s">
        <v>236</v>
      </c>
      <c r="H11" s="173">
        <v>346920</v>
      </c>
      <c r="I11" s="173">
        <v>346920</v>
      </c>
      <c r="J11" s="173">
        <v>346920</v>
      </c>
      <c r="K11" s="173">
        <v>104076</v>
      </c>
      <c r="L11" s="173"/>
      <c r="M11" s="173">
        <v>242844</v>
      </c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6"/>
      <c r="AC11" s="176"/>
      <c r="AD11" s="187"/>
    </row>
    <row r="12" ht="26" customHeight="1" spans="1:30">
      <c r="A12" s="170" t="s">
        <v>0</v>
      </c>
      <c r="B12" s="170" t="s">
        <v>237</v>
      </c>
      <c r="C12" s="170" t="s">
        <v>238</v>
      </c>
      <c r="D12" s="170" t="s">
        <v>122</v>
      </c>
      <c r="E12" s="170" t="s">
        <v>123</v>
      </c>
      <c r="F12" s="170" t="s">
        <v>239</v>
      </c>
      <c r="G12" s="170" t="s">
        <v>240</v>
      </c>
      <c r="H12" s="173">
        <v>316345.76</v>
      </c>
      <c r="I12" s="173">
        <v>316345.76</v>
      </c>
      <c r="J12" s="173">
        <v>316345.76</v>
      </c>
      <c r="K12" s="173">
        <v>94903.73</v>
      </c>
      <c r="L12" s="173"/>
      <c r="M12" s="173">
        <v>221442.03</v>
      </c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6"/>
      <c r="AC12" s="176"/>
      <c r="AD12" s="187"/>
    </row>
    <row r="13" ht="26" customHeight="1" spans="1:30">
      <c r="A13" s="170" t="s">
        <v>0</v>
      </c>
      <c r="B13" s="170" t="s">
        <v>237</v>
      </c>
      <c r="C13" s="170" t="s">
        <v>238</v>
      </c>
      <c r="D13" s="170" t="s">
        <v>136</v>
      </c>
      <c r="E13" s="170" t="s">
        <v>137</v>
      </c>
      <c r="F13" s="170" t="s">
        <v>241</v>
      </c>
      <c r="G13" s="170" t="s">
        <v>242</v>
      </c>
      <c r="H13" s="173">
        <v>19771.61</v>
      </c>
      <c r="I13" s="173">
        <v>19771.61</v>
      </c>
      <c r="J13" s="173">
        <v>19771.61</v>
      </c>
      <c r="K13" s="173">
        <v>5931.48</v>
      </c>
      <c r="L13" s="173"/>
      <c r="M13" s="173">
        <v>13840.13</v>
      </c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6"/>
      <c r="AC13" s="176"/>
      <c r="AD13" s="187"/>
    </row>
    <row r="14" ht="26" customHeight="1" spans="1:30">
      <c r="A14" s="170" t="s">
        <v>0</v>
      </c>
      <c r="B14" s="170" t="s">
        <v>237</v>
      </c>
      <c r="C14" s="170" t="s">
        <v>238</v>
      </c>
      <c r="D14" s="170" t="s">
        <v>146</v>
      </c>
      <c r="E14" s="170" t="s">
        <v>147</v>
      </c>
      <c r="F14" s="170" t="s">
        <v>243</v>
      </c>
      <c r="G14" s="170" t="s">
        <v>244</v>
      </c>
      <c r="H14" s="173">
        <v>170035.85</v>
      </c>
      <c r="I14" s="173">
        <v>170035.85</v>
      </c>
      <c r="J14" s="173">
        <v>170035.85</v>
      </c>
      <c r="K14" s="173">
        <v>51010.76</v>
      </c>
      <c r="L14" s="173"/>
      <c r="M14" s="173">
        <v>119025.09</v>
      </c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6"/>
      <c r="AC14" s="176"/>
      <c r="AD14" s="187"/>
    </row>
    <row r="15" ht="26" customHeight="1" spans="1:30">
      <c r="A15" s="170" t="s">
        <v>0</v>
      </c>
      <c r="B15" s="170" t="s">
        <v>237</v>
      </c>
      <c r="C15" s="170" t="s">
        <v>238</v>
      </c>
      <c r="D15" s="170" t="s">
        <v>148</v>
      </c>
      <c r="E15" s="170" t="s">
        <v>149</v>
      </c>
      <c r="F15" s="170" t="s">
        <v>241</v>
      </c>
      <c r="G15" s="170" t="s">
        <v>242</v>
      </c>
      <c r="H15" s="173">
        <v>8897.22</v>
      </c>
      <c r="I15" s="173">
        <v>8897.22</v>
      </c>
      <c r="J15" s="173">
        <v>8897.22</v>
      </c>
      <c r="K15" s="173">
        <v>2669.17</v>
      </c>
      <c r="L15" s="173"/>
      <c r="M15" s="173">
        <v>6228.05</v>
      </c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6"/>
      <c r="AC15" s="176"/>
      <c r="AD15" s="187"/>
    </row>
    <row r="16" ht="26" customHeight="1" spans="1:30">
      <c r="A16" s="170" t="s">
        <v>0</v>
      </c>
      <c r="B16" s="170" t="s">
        <v>245</v>
      </c>
      <c r="C16" s="170" t="s">
        <v>155</v>
      </c>
      <c r="D16" s="170" t="s">
        <v>154</v>
      </c>
      <c r="E16" s="170" t="s">
        <v>155</v>
      </c>
      <c r="F16" s="170" t="s">
        <v>246</v>
      </c>
      <c r="G16" s="170" t="s">
        <v>155</v>
      </c>
      <c r="H16" s="173">
        <v>216504</v>
      </c>
      <c r="I16" s="173">
        <v>216504</v>
      </c>
      <c r="J16" s="173">
        <v>216504</v>
      </c>
      <c r="K16" s="173">
        <v>64951.2</v>
      </c>
      <c r="L16" s="173"/>
      <c r="M16" s="173">
        <v>151552.8</v>
      </c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6"/>
      <c r="AC16" s="176"/>
      <c r="AD16" s="188"/>
    </row>
    <row r="17" ht="26" customHeight="1" spans="1:30">
      <c r="A17" s="170" t="s">
        <v>0</v>
      </c>
      <c r="B17" s="170" t="s">
        <v>247</v>
      </c>
      <c r="C17" s="170" t="s">
        <v>248</v>
      </c>
      <c r="D17" s="170" t="s">
        <v>136</v>
      </c>
      <c r="E17" s="170" t="s">
        <v>137</v>
      </c>
      <c r="F17" s="170" t="s">
        <v>249</v>
      </c>
      <c r="G17" s="170" t="s">
        <v>250</v>
      </c>
      <c r="H17" s="173">
        <v>20000</v>
      </c>
      <c r="I17" s="173">
        <v>20000</v>
      </c>
      <c r="J17" s="173">
        <v>20000</v>
      </c>
      <c r="K17" s="173">
        <v>6000</v>
      </c>
      <c r="L17" s="173"/>
      <c r="M17" s="173">
        <v>14000</v>
      </c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6"/>
      <c r="AC17" s="176"/>
      <c r="AD17" s="188"/>
    </row>
    <row r="18" ht="26" customHeight="1" spans="1:30">
      <c r="A18" s="170" t="s">
        <v>0</v>
      </c>
      <c r="B18" s="170" t="s">
        <v>247</v>
      </c>
      <c r="C18" s="170" t="s">
        <v>248</v>
      </c>
      <c r="D18" s="170" t="s">
        <v>136</v>
      </c>
      <c r="E18" s="170" t="s">
        <v>137</v>
      </c>
      <c r="F18" s="170" t="s">
        <v>251</v>
      </c>
      <c r="G18" s="170" t="s">
        <v>252</v>
      </c>
      <c r="H18" s="173">
        <v>3600</v>
      </c>
      <c r="I18" s="173">
        <v>3600</v>
      </c>
      <c r="J18" s="173">
        <v>3600</v>
      </c>
      <c r="K18" s="173">
        <v>1080</v>
      </c>
      <c r="L18" s="173"/>
      <c r="M18" s="173">
        <v>2520</v>
      </c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6"/>
      <c r="AC18" s="176"/>
      <c r="AD18" s="188"/>
    </row>
    <row r="19" ht="26" customHeight="1" spans="1:30">
      <c r="A19" s="170" t="s">
        <v>0</v>
      </c>
      <c r="B19" s="170" t="s">
        <v>247</v>
      </c>
      <c r="C19" s="170" t="s">
        <v>248</v>
      </c>
      <c r="D19" s="170" t="s">
        <v>136</v>
      </c>
      <c r="E19" s="170" t="s">
        <v>137</v>
      </c>
      <c r="F19" s="170" t="s">
        <v>253</v>
      </c>
      <c r="G19" s="170" t="s">
        <v>254</v>
      </c>
      <c r="H19" s="173">
        <v>60000</v>
      </c>
      <c r="I19" s="173">
        <v>60000</v>
      </c>
      <c r="J19" s="173">
        <v>60000</v>
      </c>
      <c r="K19" s="173">
        <v>18000</v>
      </c>
      <c r="L19" s="173"/>
      <c r="M19" s="173">
        <v>42000</v>
      </c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6"/>
      <c r="AC19" s="176"/>
      <c r="AD19" s="188"/>
    </row>
    <row r="20" ht="26" customHeight="1" spans="1:30">
      <c r="A20" s="170" t="s">
        <v>0</v>
      </c>
      <c r="B20" s="170" t="s">
        <v>247</v>
      </c>
      <c r="C20" s="170" t="s">
        <v>248</v>
      </c>
      <c r="D20" s="170" t="s">
        <v>136</v>
      </c>
      <c r="E20" s="170" t="s">
        <v>137</v>
      </c>
      <c r="F20" s="170" t="s">
        <v>255</v>
      </c>
      <c r="G20" s="170" t="s">
        <v>256</v>
      </c>
      <c r="H20" s="173">
        <v>3000</v>
      </c>
      <c r="I20" s="173">
        <v>3000</v>
      </c>
      <c r="J20" s="173">
        <v>3000</v>
      </c>
      <c r="K20" s="173">
        <v>900</v>
      </c>
      <c r="L20" s="173"/>
      <c r="M20" s="173">
        <v>2100</v>
      </c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6"/>
      <c r="AC20" s="176"/>
      <c r="AD20" s="188"/>
    </row>
    <row r="21" ht="26" customHeight="1" spans="1:30">
      <c r="A21" s="170" t="s">
        <v>0</v>
      </c>
      <c r="B21" s="170" t="s">
        <v>247</v>
      </c>
      <c r="C21" s="170" t="s">
        <v>248</v>
      </c>
      <c r="D21" s="170" t="s">
        <v>136</v>
      </c>
      <c r="E21" s="170" t="s">
        <v>137</v>
      </c>
      <c r="F21" s="170" t="s">
        <v>257</v>
      </c>
      <c r="G21" s="170" t="s">
        <v>258</v>
      </c>
      <c r="H21" s="173">
        <v>28073.42</v>
      </c>
      <c r="I21" s="173">
        <v>28073.42</v>
      </c>
      <c r="J21" s="173">
        <v>28073.42</v>
      </c>
      <c r="K21" s="173">
        <v>8422.03</v>
      </c>
      <c r="L21" s="173"/>
      <c r="M21" s="173">
        <v>19651.39</v>
      </c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6"/>
      <c r="AC21" s="176"/>
      <c r="AD21" s="188"/>
    </row>
    <row r="22" ht="26" customHeight="1" spans="1:30">
      <c r="A22" s="170" t="s">
        <v>0</v>
      </c>
      <c r="B22" s="170" t="s">
        <v>259</v>
      </c>
      <c r="C22" s="170" t="s">
        <v>260</v>
      </c>
      <c r="D22" s="170" t="s">
        <v>136</v>
      </c>
      <c r="E22" s="170" t="s">
        <v>137</v>
      </c>
      <c r="F22" s="170" t="s">
        <v>261</v>
      </c>
      <c r="G22" s="170" t="s">
        <v>260</v>
      </c>
      <c r="H22" s="173">
        <v>37431.22</v>
      </c>
      <c r="I22" s="173">
        <v>37431.22</v>
      </c>
      <c r="J22" s="173">
        <v>37431.22</v>
      </c>
      <c r="K22" s="173">
        <v>11229.37</v>
      </c>
      <c r="L22" s="173"/>
      <c r="M22" s="173">
        <v>26201.85</v>
      </c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6"/>
      <c r="AC22" s="176"/>
      <c r="AD22" s="188"/>
    </row>
    <row r="23" ht="26" customHeight="1" spans="1:30">
      <c r="A23" s="170" t="s">
        <v>0</v>
      </c>
      <c r="B23" s="170" t="s">
        <v>262</v>
      </c>
      <c r="C23" s="170" t="s">
        <v>263</v>
      </c>
      <c r="D23" s="170" t="s">
        <v>120</v>
      </c>
      <c r="E23" s="170" t="s">
        <v>121</v>
      </c>
      <c r="F23" s="170" t="s">
        <v>249</v>
      </c>
      <c r="G23" s="170" t="s">
        <v>250</v>
      </c>
      <c r="H23" s="173">
        <v>4200</v>
      </c>
      <c r="I23" s="173">
        <v>4200</v>
      </c>
      <c r="J23" s="173">
        <v>4200</v>
      </c>
      <c r="K23" s="173">
        <v>1260</v>
      </c>
      <c r="L23" s="173"/>
      <c r="M23" s="173">
        <v>2940</v>
      </c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6"/>
      <c r="AC23" s="176"/>
      <c r="AD23" s="188"/>
    </row>
    <row r="24" ht="26" customHeight="1" spans="1:30">
      <c r="A24" s="170" t="s">
        <v>0</v>
      </c>
      <c r="B24" s="170" t="s">
        <v>264</v>
      </c>
      <c r="C24" s="170" t="s">
        <v>265</v>
      </c>
      <c r="D24" s="170" t="s">
        <v>136</v>
      </c>
      <c r="E24" s="170" t="s">
        <v>137</v>
      </c>
      <c r="F24" s="170" t="s">
        <v>235</v>
      </c>
      <c r="G24" s="170" t="s">
        <v>236</v>
      </c>
      <c r="H24" s="173">
        <v>72821</v>
      </c>
      <c r="I24" s="173">
        <v>72821</v>
      </c>
      <c r="J24" s="173">
        <v>72821</v>
      </c>
      <c r="K24" s="173">
        <v>21846.3</v>
      </c>
      <c r="L24" s="173"/>
      <c r="M24" s="173">
        <v>50974.7</v>
      </c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6"/>
      <c r="AC24" s="176"/>
      <c r="AD24" s="188"/>
    </row>
    <row r="25" ht="26" customHeight="1" spans="1:30">
      <c r="A25" s="170" t="s">
        <v>0</v>
      </c>
      <c r="B25" s="170" t="s">
        <v>266</v>
      </c>
      <c r="C25" s="170" t="s">
        <v>267</v>
      </c>
      <c r="D25" s="170" t="s">
        <v>136</v>
      </c>
      <c r="E25" s="170" t="s">
        <v>137</v>
      </c>
      <c r="F25" s="170" t="s">
        <v>235</v>
      </c>
      <c r="G25" s="170" t="s">
        <v>236</v>
      </c>
      <c r="H25" s="173">
        <v>132000</v>
      </c>
      <c r="I25" s="173">
        <v>132000</v>
      </c>
      <c r="J25" s="173">
        <v>132000</v>
      </c>
      <c r="K25" s="173">
        <v>39600</v>
      </c>
      <c r="L25" s="173"/>
      <c r="M25" s="173">
        <v>92400</v>
      </c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6"/>
      <c r="AC25" s="176"/>
      <c r="AD25" s="188"/>
    </row>
    <row r="26" ht="26" customHeight="1" spans="1:30">
      <c r="A26" s="170" t="s">
        <v>0</v>
      </c>
      <c r="B26" s="170" t="s">
        <v>268</v>
      </c>
      <c r="C26" s="170" t="s">
        <v>269</v>
      </c>
      <c r="D26" s="170" t="s">
        <v>136</v>
      </c>
      <c r="E26" s="170" t="s">
        <v>137</v>
      </c>
      <c r="F26" s="170" t="s">
        <v>235</v>
      </c>
      <c r="G26" s="170" t="s">
        <v>236</v>
      </c>
      <c r="H26" s="173">
        <v>287100</v>
      </c>
      <c r="I26" s="173">
        <v>287100</v>
      </c>
      <c r="J26" s="173">
        <v>287100</v>
      </c>
      <c r="K26" s="173">
        <v>86130</v>
      </c>
      <c r="L26" s="173"/>
      <c r="M26" s="173">
        <v>200970</v>
      </c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6"/>
      <c r="AC26" s="176"/>
      <c r="AD26" s="188"/>
    </row>
    <row r="27" ht="26" customHeight="1" spans="1:30">
      <c r="A27" s="170" t="s">
        <v>0</v>
      </c>
      <c r="B27" s="170" t="s">
        <v>270</v>
      </c>
      <c r="C27" s="170" t="s">
        <v>271</v>
      </c>
      <c r="D27" s="170" t="s">
        <v>136</v>
      </c>
      <c r="E27" s="170" t="s">
        <v>137</v>
      </c>
      <c r="F27" s="170" t="s">
        <v>235</v>
      </c>
      <c r="G27" s="170" t="s">
        <v>236</v>
      </c>
      <c r="H27" s="173">
        <v>171708</v>
      </c>
      <c r="I27" s="173">
        <v>171708</v>
      </c>
      <c r="J27" s="173">
        <v>171708</v>
      </c>
      <c r="K27" s="173">
        <v>51512.4</v>
      </c>
      <c r="L27" s="173"/>
      <c r="M27" s="173">
        <v>120195.6</v>
      </c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6"/>
      <c r="AC27" s="176"/>
      <c r="AD27" s="188"/>
    </row>
    <row r="28" ht="26" customHeight="1" spans="1:30">
      <c r="A28" s="20" t="s">
        <v>76</v>
      </c>
      <c r="B28" s="20"/>
      <c r="C28" s="20"/>
      <c r="D28" s="20"/>
      <c r="E28" s="20"/>
      <c r="F28" s="20"/>
      <c r="G28" s="20"/>
      <c r="H28" s="174">
        <v>2998270.08</v>
      </c>
      <c r="I28" s="174">
        <v>2997020.08</v>
      </c>
      <c r="J28" s="174">
        <v>2997020.08</v>
      </c>
      <c r="K28" s="174">
        <v>899106.04</v>
      </c>
      <c r="L28" s="174"/>
      <c r="M28" s="174">
        <v>2097914.04</v>
      </c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>
        <v>1250</v>
      </c>
      <c r="Y28" s="174">
        <v>1250</v>
      </c>
      <c r="Z28" s="174"/>
      <c r="AA28" s="174"/>
      <c r="AB28" s="174"/>
      <c r="AC28" s="174"/>
      <c r="AD28" s="188"/>
    </row>
    <row r="29" customHeight="1" spans="1:30">
      <c r="A29" s="183"/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</row>
  </sheetData>
  <sheetProtection formatCells="0" formatColumns="0" formatRows="0" insertRows="0" insertColumns="0" insertHyperlinks="0" deleteColumns="0" deleteRows="0" sort="0" autoFilter="0" pivotTables="0"/>
  <mergeCells count="26">
    <mergeCell ref="A1:AD1"/>
    <mergeCell ref="A2:J2"/>
    <mergeCell ref="AC2:AD2"/>
    <mergeCell ref="I3:W3"/>
    <mergeCell ref="X3:AC3"/>
    <mergeCell ref="J4:N4"/>
    <mergeCell ref="R4:W4"/>
    <mergeCell ref="A28:G28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O4:O5"/>
    <mergeCell ref="P4:P5"/>
    <mergeCell ref="Q4:Q5"/>
    <mergeCell ref="X4:X5"/>
    <mergeCell ref="Y4:Y5"/>
    <mergeCell ref="Z4:Z5"/>
    <mergeCell ref="AA4:AA5"/>
    <mergeCell ref="AB4:AB5"/>
    <mergeCell ref="AC4:AC5"/>
  </mergeCells>
  <printOptions horizontalCentered="1"/>
  <pageMargins left="0.393700787401575" right="0.393700787401575" top="0.511811023622047" bottom="0.511811023622047" header="0.31496062992126" footer="0.31496062992126"/>
  <pageSetup paperSize="9" scale="3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目录</vt:lpstr>
      <vt:lpstr>表一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项目支出绩效目标表</vt:lpstr>
      <vt:lpstr>表十 政府性基金预算支出预算表</vt:lpstr>
      <vt:lpstr>表十一 部门政府采购预算表</vt:lpstr>
      <vt:lpstr>表十二 部门政府购买服务预算表</vt:lpstr>
      <vt:lpstr>表十三 对下转移支付预算表</vt:lpstr>
      <vt:lpstr>表十四 对下转移支付绩效目标表</vt:lpstr>
      <vt:lpstr>表十五 新增资产配置表</vt:lpstr>
      <vt:lpstr>表十六 上级补助项目支出预算表</vt:lpstr>
      <vt:lpstr>表十七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张玉梅</cp:lastModifiedBy>
  <dcterms:created xsi:type="dcterms:W3CDTF">2020-01-11T06:24:00Z</dcterms:created>
  <cp:lastPrinted>2025-02-10T10:43:00Z</cp:lastPrinted>
  <dcterms:modified xsi:type="dcterms:W3CDTF">2026-04-01T08:24:16Z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2052-11.8.6.11020</vt:lpwstr>
  </property>
  <property fmtid="{D5CDD505-2E9C-101B-9397-08002B2CF9AE}" pid="3" name="ICV">
    <vt:lpwstr>CA2C558E09244091A5558473F32D6F8F</vt:lpwstr>
  </property>
  <property fmtid="{D5CDD505-2E9C-101B-9397-08002B2CF9AE}" pid="4" name="CalculationRule">
    <vt:i4>0</vt:i4>
  </property>
</Properties>
</file>