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1000" firstSheet="13" activeTab="18"/>
  </bookViews>
  <sheets>
    <sheet name="目录" sheetId="1" r:id="rId1"/>
    <sheet name="财务收支预算总表01-1" sheetId="2" r:id="rId2"/>
    <sheet name="部门收入预算表01-2" sheetId="3" r:id="rId3"/>
    <sheet name="部门支出预算表01-3" sheetId="4" r:id="rId4"/>
    <sheet name="财政拨款收支预算总表02-1" sheetId="5" r:id="rId5"/>
    <sheet name="一般公共预算支出预算表02-2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部门政府采购预算表07" sheetId="13" r:id="rId13"/>
    <sheet name="部门政府购买服务预算表08" sheetId="14" r:id="rId14"/>
    <sheet name="县对下转移支付预算表09-1" sheetId="15" r:id="rId15"/>
    <sheet name="县对下转移支付绩效目标表09-2" sheetId="16" r:id="rId16"/>
    <sheet name="新增资产配置表10" sheetId="17" r:id="rId17"/>
    <sheet name="  财政拨款支出明细表（按经济科目分类）" sheetId="18" r:id="rId18"/>
    <sheet name="部门整体支出绩效目标表" sheetId="19" r:id="rId19"/>
  </sheets>
  <definedNames>
    <definedName name="_xlfn.IFERROR" hidden="1">#NAME?</definedName>
    <definedName name="_xlfn.SUMIFS" hidden="1">#NAME?</definedName>
    <definedName name="_xlnm.Print_Titles" localSheetId="4">'财政拨款收支预算总表02-1'!$1:$6</definedName>
    <definedName name="_xlnm._FilterDatabase" localSheetId="7" hidden="1">'基本支出预算表04'!$A$8:$Y$124</definedName>
  </definedNames>
  <calcPr fullCalcOnLoad="1"/>
</workbook>
</file>

<file path=xl/sharedStrings.xml><?xml version="1.0" encoding="utf-8"?>
<sst xmlns="http://schemas.openxmlformats.org/spreadsheetml/2006/main" count="2149" uniqueCount="645">
  <si>
    <t>目      录</t>
  </si>
  <si>
    <t>财务收支预算总表</t>
  </si>
  <si>
    <t>部门收入预算表</t>
  </si>
  <si>
    <t>部门支出预算表</t>
  </si>
  <si>
    <t>财政拨款收支预算总表</t>
  </si>
  <si>
    <t>一般公共预算支出预算表</t>
  </si>
  <si>
    <t>一般公共预算“三公”经费支出预算表</t>
  </si>
  <si>
    <t>基本支出预算表</t>
  </si>
  <si>
    <t>项目支出预算表</t>
  </si>
  <si>
    <t>项目支出绩效目标表（本次下达）</t>
  </si>
  <si>
    <t>项目支出绩效目标表（另文下达）</t>
  </si>
  <si>
    <t>政府性基金预算支出预算表</t>
  </si>
  <si>
    <t>部门政府采购预算表</t>
  </si>
  <si>
    <t>政府购买服务预算表</t>
  </si>
  <si>
    <t>县对下转移支付预算表</t>
  </si>
  <si>
    <t>县对下转移支付绩效目标表</t>
  </si>
  <si>
    <t>新增资产配置表</t>
  </si>
  <si>
    <t>财政拨款支出明细表（按经济科目分类）</t>
  </si>
  <si>
    <t>部门整体支出绩效目标表</t>
  </si>
  <si>
    <t>附件2-3</t>
  </si>
  <si>
    <t>预算01-1表</t>
  </si>
  <si>
    <t>单位名称：剑川县甸南镇人民政府</t>
  </si>
  <si>
    <t>单位:万元</t>
  </si>
  <si>
    <t>收        入</t>
  </si>
  <si>
    <t>支        出</t>
  </si>
  <si>
    <t>返回目录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</si>
  <si>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</si>
  <si>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</si>
  <si>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</si>
  <si>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</si>
  <si>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</si>
  <si>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</si>
  <si>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</si>
  <si>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</si>
  <si>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</si>
  <si>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</si>
  <si>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</si>
  <si>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</si>
  <si>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</si>
  <si>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</si>
  <si>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</si>
  <si>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</si>
  <si>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</si>
  <si>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</si>
  <si>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</si>
  <si>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</si>
  <si>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</si>
  <si>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</si>
  <si>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</si>
  <si>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</si>
  <si>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</si>
  <si>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</si>
  <si>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</si>
  <si>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</si>
  <si>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</si>
  <si>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</si>
  <si>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</si>
  <si>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</si>
  <si>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</si>
  <si>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</si>
  <si>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</si>
  <si>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</si>
  <si>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</si>
  <si>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</si>
  <si>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</si>
  <si>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</si>
  <si>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</si>
  <si>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</si>
  <si>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</si>
  <si>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</si>
  <si>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</si>
  <si>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</si>
  <si>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</si>
  <si>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</si>
  <si>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</si>
  <si>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</si>
  <si>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</si>
  <si>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</si>
  <si>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</si>
  <si>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</si>
  <si>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</si>
  <si>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</si>
  <si>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</si>
  <si>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</si>
  <si>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</si>
  <si>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</si>
  <si>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571</t>
  </si>
  <si>
    <t>甸南镇</t>
  </si>
  <si>
    <t>571001</t>
  </si>
  <si>
    <t xml:space="preserve">  中共甸南镇委员会</t>
  </si>
  <si>
    <t>571002</t>
  </si>
  <si>
    <t xml:space="preserve">  甸南镇人民政府</t>
  </si>
  <si>
    <t>571007</t>
  </si>
  <si>
    <t xml:space="preserve">  甸南镇社会保障服务中心</t>
  </si>
  <si>
    <t>571006</t>
  </si>
  <si>
    <t xml:space="preserve">  甸南镇文化旅游体育广播电视服务中心</t>
  </si>
  <si>
    <t>571012</t>
  </si>
  <si>
    <t xml:space="preserve">  甸南镇村级支出</t>
  </si>
  <si>
    <t>571009</t>
  </si>
  <si>
    <t xml:space="preserve">  甸南镇林业和草原服务中心</t>
  </si>
  <si>
    <t>571008</t>
  </si>
  <si>
    <t xml:space="preserve">  甸南镇农业综合服务中心</t>
  </si>
  <si>
    <t>571010</t>
  </si>
  <si>
    <t xml:space="preserve">  甸南镇生态环保服务中心</t>
  </si>
  <si>
    <t>571011</t>
  </si>
  <si>
    <t xml:space="preserve">  甸南镇国土和村镇规划建设服务中心</t>
  </si>
  <si>
    <t>571005</t>
  </si>
  <si>
    <t xml:space="preserve">  甸南镇财政所</t>
  </si>
  <si>
    <t>预算01-3表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</si>
  <si>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</si>
  <si>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</si>
  <si>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</si>
  <si>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</si>
  <si>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</si>
  <si>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</si>
  <si>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</si>
  <si>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</si>
  <si>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</si>
  <si>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</si>
  <si>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</si>
  <si>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政府办公厅（室）及相关机构事务</t>
  </si>
  <si>
    <t>行政运行</t>
  </si>
  <si>
    <t>财政事务</t>
  </si>
  <si>
    <t>党委办公厅（室）及相关机构事务</t>
  </si>
  <si>
    <t>统战事务</t>
  </si>
  <si>
    <t>宗教事务</t>
  </si>
  <si>
    <t>文化旅游体育与传媒支出</t>
  </si>
  <si>
    <t>文化和旅游</t>
  </si>
  <si>
    <t>文化和旅游管理事务</t>
  </si>
  <si>
    <t>社会保障和就业支出</t>
  </si>
  <si>
    <t>人力资源和社会保障管理事务</t>
  </si>
  <si>
    <t>其他人力资源和社会保障管理事务支出</t>
  </si>
  <si>
    <t>行政事业单位养老支出</t>
  </si>
  <si>
    <t>机关事业单位基本养老保险缴费支出</t>
  </si>
  <si>
    <t>抚恤</t>
  </si>
  <si>
    <t>死亡抚恤</t>
  </si>
  <si>
    <t>节能环保支出</t>
  </si>
  <si>
    <t>自然生态保护</t>
  </si>
  <si>
    <t>生态保护</t>
  </si>
  <si>
    <t>农林水支出</t>
  </si>
  <si>
    <t>农业农村</t>
  </si>
  <si>
    <t>事业运行</t>
  </si>
  <si>
    <t>林业和草原</t>
  </si>
  <si>
    <t>事业机构</t>
  </si>
  <si>
    <t>农村综合改革</t>
  </si>
  <si>
    <t>对村民委员会和村党支部的补助</t>
  </si>
  <si>
    <t>自然资源海洋气象等支出</t>
  </si>
  <si>
    <t>自然资源事务</t>
  </si>
  <si>
    <t>灾害防治及应急管理支出</t>
  </si>
  <si>
    <t>消防事务</t>
  </si>
  <si>
    <t>一般行政管理事务</t>
  </si>
  <si>
    <t>合  计</t>
  </si>
  <si>
    <t>预算02-1表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</si>
  <si>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</si>
  <si>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</si>
  <si>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</si>
  <si>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</si>
  <si>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</si>
  <si>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</si>
  <si>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</si>
  <si>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</si>
  <si>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</si>
  <si>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</si>
  <si>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</si>
  <si>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</si>
  <si>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</si>
  <si>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</si>
  <si>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</si>
  <si>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</si>
  <si>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</si>
  <si>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</si>
  <si>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</si>
  <si>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</si>
  <si>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</si>
  <si>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</si>
  <si>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</si>
  <si>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</si>
  <si>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</si>
  <si>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</si>
  <si>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</si>
  <si>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</si>
  <si>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</si>
  <si>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</si>
  <si>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</si>
  <si>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</si>
  <si>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</si>
  <si>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</si>
  <si>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</si>
  <si>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</si>
  <si>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</si>
  <si>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</si>
  <si>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</si>
  <si>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</si>
  <si>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</si>
  <si>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</si>
  <si>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</si>
  <si>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</si>
  <si>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</si>
  <si>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</si>
  <si>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</si>
  <si>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</si>
  <si>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</si>
  <si>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</si>
  <si>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</si>
  <si>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</si>
  <si>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</si>
  <si>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</si>
  <si>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</si>
  <si>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</si>
  <si>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</si>
  <si>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</si>
  <si>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</si>
  <si>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</si>
  <si>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</si>
  <si>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</si>
  <si>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</si>
  <si>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</si>
  <si>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</si>
  <si>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</si>
  <si>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</si>
  <si>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</si>
  <si>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</si>
  <si>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</si>
  <si>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</si>
  <si>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</si>
  <si>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</si>
  <si>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</si>
  <si>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</si>
  <si>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</si>
  <si>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</si>
  <si>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</si>
  <si>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</si>
  <si>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</si>
  <si>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</si>
  <si>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</si>
  <si>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</si>
  <si>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</si>
  <si>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</si>
  <si>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</si>
  <si>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</si>
  <si>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</si>
  <si>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甸南镇人民政府</t>
  </si>
  <si>
    <t>532931210000000018044</t>
  </si>
  <si>
    <t>行政人员支出工资</t>
  </si>
  <si>
    <t>2010301</t>
  </si>
  <si>
    <t>30101</t>
  </si>
  <si>
    <t>基本工资</t>
  </si>
  <si>
    <t>30102</t>
  </si>
  <si>
    <t>津贴补贴</t>
  </si>
  <si>
    <t>30103</t>
  </si>
  <si>
    <t>奖金</t>
  </si>
  <si>
    <t>532931210000000018046</t>
  </si>
  <si>
    <t>社会保障缴费</t>
  </si>
  <si>
    <t>30110</t>
  </si>
  <si>
    <t>职工基本医疗保险缴费</t>
  </si>
  <si>
    <t>30112</t>
  </si>
  <si>
    <t>其他社会保障缴费</t>
  </si>
  <si>
    <t>2080505</t>
  </si>
  <si>
    <t>30108</t>
  </si>
  <si>
    <t>机关事业单位基本养老保险缴费</t>
  </si>
  <si>
    <t>532931210000000018047</t>
  </si>
  <si>
    <t>住房公积金</t>
  </si>
  <si>
    <t>30113</t>
  </si>
  <si>
    <t>532931210000000018048</t>
  </si>
  <si>
    <t>对个人和家庭的补助</t>
  </si>
  <si>
    <t>2080801</t>
  </si>
  <si>
    <t>30305</t>
  </si>
  <si>
    <t>生活补助</t>
  </si>
  <si>
    <t>2240202</t>
  </si>
  <si>
    <t>532931210000000018051</t>
  </si>
  <si>
    <t>公车购置及运维费</t>
  </si>
  <si>
    <t>30231</t>
  </si>
  <si>
    <t>公务用车运行维护费</t>
  </si>
  <si>
    <t>30239</t>
  </si>
  <si>
    <t>其他交通费用</t>
  </si>
  <si>
    <t>532931210000000018052</t>
  </si>
  <si>
    <t>行政人员公务交通补贴</t>
  </si>
  <si>
    <t>532931210000000018053</t>
  </si>
  <si>
    <t>其他公用支出</t>
  </si>
  <si>
    <t>30201</t>
  </si>
  <si>
    <t>办公费</t>
  </si>
  <si>
    <t>5.68</t>
  </si>
  <si>
    <t>30207</t>
  </si>
  <si>
    <t>邮电费</t>
  </si>
  <si>
    <t>30215</t>
  </si>
  <si>
    <t>会议费</t>
  </si>
  <si>
    <t>30228</t>
  </si>
  <si>
    <t>工会经费</t>
  </si>
  <si>
    <t>30229</t>
  </si>
  <si>
    <t>福利费</t>
  </si>
  <si>
    <t>30299</t>
  </si>
  <si>
    <t>其他商品和服务支出</t>
  </si>
  <si>
    <t>30226</t>
  </si>
  <si>
    <t>劳务费</t>
  </si>
  <si>
    <t>中共甸南镇委员会</t>
  </si>
  <si>
    <t>532931210000000018054</t>
  </si>
  <si>
    <t>2013101</t>
  </si>
  <si>
    <t>532931210000000018056</t>
  </si>
  <si>
    <t>532931210000000018057</t>
  </si>
  <si>
    <t>532931210000000018060</t>
  </si>
  <si>
    <t>532931210000000018061</t>
  </si>
  <si>
    <t>532931210000000018062</t>
  </si>
  <si>
    <t>甸南镇文化旅游体育广播电视服务中心</t>
  </si>
  <si>
    <t>532931210000000018082</t>
  </si>
  <si>
    <t>事业人员支出工资</t>
  </si>
  <si>
    <t>2070114</t>
  </si>
  <si>
    <t>532931210000000018083</t>
  </si>
  <si>
    <t>532931210000000018084</t>
  </si>
  <si>
    <t>532931210000000018089</t>
  </si>
  <si>
    <t>甸南镇村级支出</t>
  </si>
  <si>
    <t>532931210000000018101</t>
  </si>
  <si>
    <t>2130705</t>
  </si>
  <si>
    <t>532931210000000018103</t>
  </si>
  <si>
    <t>2013404</t>
  </si>
  <si>
    <t>甸南镇社会保障服务中心</t>
  </si>
  <si>
    <t>532931210000000018091</t>
  </si>
  <si>
    <t>2080199</t>
  </si>
  <si>
    <t>532931210000000018092</t>
  </si>
  <si>
    <t>532931210000000018093</t>
  </si>
  <si>
    <t>532931210000000018098</t>
  </si>
  <si>
    <t>甸南镇林业和草原服务中心</t>
  </si>
  <si>
    <t>532931210000000018181</t>
  </si>
  <si>
    <t>2130204</t>
  </si>
  <si>
    <t>532931210000000018182</t>
  </si>
  <si>
    <t>532931210000000018183</t>
  </si>
  <si>
    <t>532931210000000018188</t>
  </si>
  <si>
    <t>甸南镇农业综合服务中心</t>
  </si>
  <si>
    <t>532931210000000018151</t>
  </si>
  <si>
    <t>2130104</t>
  </si>
  <si>
    <t>532931210000000018152</t>
  </si>
  <si>
    <t>532931210000000018153</t>
  </si>
  <si>
    <t>532931210000000018154</t>
  </si>
  <si>
    <t>532931210000000018163</t>
  </si>
  <si>
    <t>甸南镇生态环保服务中心</t>
  </si>
  <si>
    <t>532931210000000018191</t>
  </si>
  <si>
    <t>2110401</t>
  </si>
  <si>
    <t>532931210000000018192</t>
  </si>
  <si>
    <t>532931210000000018193</t>
  </si>
  <si>
    <t>532931210000000018198</t>
  </si>
  <si>
    <t>甸南镇国土和村镇规划建设服务中心</t>
  </si>
  <si>
    <t>532931210000000018105</t>
  </si>
  <si>
    <t>2200150</t>
  </si>
  <si>
    <t>532931210000000018106</t>
  </si>
  <si>
    <t>532931210000000018107</t>
  </si>
  <si>
    <t>532931210000000018114</t>
  </si>
  <si>
    <t>甸南镇财政所</t>
  </si>
  <si>
    <t>532931210000000018330</t>
  </si>
  <si>
    <t>2010601</t>
  </si>
  <si>
    <t>532931221100000429777</t>
  </si>
  <si>
    <t>532931210000000018327</t>
  </si>
  <si>
    <t>532931210000000018331</t>
  </si>
  <si>
    <t>532931210000000018336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</si>
  <si>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</si>
  <si>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</si>
  <si>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</si>
  <si>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</si>
  <si>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</si>
  <si>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</si>
  <si>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</si>
  <si>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</si>
  <si>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</si>
  <si>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无</t>
  </si>
  <si>
    <t>说明：本部门无此公开事项。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</si>
  <si>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</si>
  <si>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</si>
  <si>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</si>
  <si>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</si>
  <si>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</si>
  <si>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</si>
  <si>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</si>
  <si>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</si>
  <si>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</si>
  <si>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</si>
  <si>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</si>
  <si>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</si>
  <si>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</si>
  <si>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预算06表</t>
  </si>
  <si>
    <t>本年政府性基金预算支出</t>
  </si>
  <si>
    <t>预算07表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</si>
  <si>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</si>
  <si>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</si>
  <si>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</si>
  <si>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</si>
  <si>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</si>
  <si>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</si>
  <si>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</si>
  <si>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</si>
  <si>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</si>
  <si>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</si>
  <si>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</si>
  <si>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</si>
  <si>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</si>
  <si>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</si>
  <si>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</si>
  <si>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</si>
  <si>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</si>
  <si>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单位名称（项目）</t>
  </si>
  <si>
    <t>地区</t>
  </si>
  <si>
    <t>政府性基金</t>
  </si>
  <si>
    <t>金华镇</t>
  </si>
  <si>
    <t>沙溪镇</t>
  </si>
  <si>
    <t>马登镇</t>
  </si>
  <si>
    <t>老君山镇</t>
  </si>
  <si>
    <t>羊岑乡</t>
  </si>
  <si>
    <t>弥沙乡</t>
  </si>
  <si>
    <t>象图乡</t>
  </si>
  <si>
    <t>预算09-2表</t>
  </si>
  <si>
    <r>
      <t>预算10</t>
    </r>
    <r>
      <rPr>
        <sz val="10"/>
        <color indexed="8"/>
        <rFont val="宋体"/>
        <family val="0"/>
      </rPr>
      <t>表</t>
    </r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</si>
  <si>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</si>
  <si>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</si>
  <si>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</si>
  <si>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</si>
  <si>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</si>
  <si>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</si>
  <si>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</si>
  <si>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</si>
  <si>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</si>
  <si>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</si>
  <si>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</si>
  <si>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</si>
  <si>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</si>
  <si>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</si>
  <si>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</si>
  <si>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13=14+15</t>
  </si>
  <si>
    <t>16=17+18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</si>
  <si>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</si>
  <si>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</si>
  <si>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</si>
  <si>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</si>
  <si>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</si>
  <si>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</si>
  <si>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</si>
  <si>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 xml:space="preserve">02  </t>
  </si>
  <si>
    <t xml:space="preserve">03  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</si>
  <si>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</si>
  <si>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</si>
  <si>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</si>
  <si>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</si>
  <si>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</si>
  <si>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</si>
  <si>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</si>
  <si>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</si>
  <si>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</si>
  <si>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</si>
  <si>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 xml:space="preserve">09  </t>
  </si>
  <si>
    <t>职业年金缴费</t>
  </si>
  <si>
    <t>培训费</t>
  </si>
  <si>
    <t xml:space="preserve">10  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</si>
  <si>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</si>
  <si>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</si>
  <si>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</si>
  <si>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</si>
  <si>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</si>
  <si>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</si>
  <si>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</si>
  <si>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 xml:space="preserve">13  </t>
  </si>
  <si>
    <t>因公出国（境）费用</t>
  </si>
  <si>
    <t xml:space="preserve">14  </t>
  </si>
  <si>
    <t>医疗费</t>
  </si>
  <si>
    <t>维修（护）费</t>
  </si>
  <si>
    <t xml:space="preserve">302 </t>
  </si>
  <si>
    <t>商品和服务支出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</si>
  <si>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</si>
  <si>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</si>
  <si>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</si>
  <si>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</si>
  <si>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</si>
  <si>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</si>
  <si>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</si>
  <si>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</si>
  <si>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</si>
  <si>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</si>
  <si>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</si>
  <si>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</si>
  <si>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</si>
  <si>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</si>
  <si>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</si>
  <si>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</si>
  <si>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</si>
  <si>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</si>
  <si>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</si>
  <si>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</si>
  <si>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</si>
  <si>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</si>
  <si>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</si>
  <si>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</si>
  <si>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</si>
  <si>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</si>
  <si>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</si>
  <si>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</si>
  <si>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</si>
  <si>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</si>
  <si>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</si>
  <si>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</si>
  <si>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</si>
  <si>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</si>
  <si>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</si>
  <si>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</si>
  <si>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</si>
  <si>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</si>
  <si>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资本性支出（二）</t>
  </si>
  <si>
    <t xml:space="preserve">29  </t>
  </si>
  <si>
    <t xml:space="preserve">507 </t>
  </si>
  <si>
    <t>对企业补助</t>
  </si>
  <si>
    <t xml:space="preserve">31  </t>
  </si>
  <si>
    <t>费用补贴</t>
  </si>
  <si>
    <t xml:space="preserve">39  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</si>
  <si>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</si>
  <si>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</si>
  <si>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</si>
  <si>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</si>
  <si>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</si>
  <si>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</si>
  <si>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</si>
  <si>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</si>
  <si>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</si>
  <si>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</si>
  <si>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</si>
  <si>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</si>
  <si>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</si>
  <si>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</si>
  <si>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</si>
  <si>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</si>
  <si>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</si>
  <si>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</si>
  <si>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</si>
  <si>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</si>
  <si>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</si>
  <si>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</si>
  <si>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</si>
  <si>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</si>
  <si>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</si>
  <si>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</si>
  <si>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</si>
  <si>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</si>
  <si>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</si>
  <si>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</si>
  <si>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</si>
  <si>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</si>
  <si>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</si>
  <si>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</si>
  <si>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</si>
  <si>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</si>
  <si>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</si>
  <si>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</si>
  <si>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</si>
  <si>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</si>
  <si>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</si>
  <si>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</si>
  <si>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</si>
  <si>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</si>
  <si>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</si>
  <si>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</si>
  <si>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</si>
  <si>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</si>
  <si>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</si>
  <si>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</si>
  <si>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</si>
  <si>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</si>
  <si>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</si>
  <si>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</si>
  <si>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</si>
  <si>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</si>
  <si>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</si>
  <si>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</si>
  <si>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</si>
  <si>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</si>
  <si>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</si>
  <si>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</si>
  <si>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</si>
  <si>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</si>
  <si>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</si>
  <si>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</si>
  <si>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</si>
  <si>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</si>
  <si>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</si>
  <si>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</si>
  <si>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</si>
  <si>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</si>
  <si>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</si>
  <si>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</si>
  <si>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</si>
  <si>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</si>
  <si>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</si>
  <si>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</si>
  <si>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</si>
  <si>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单位名称：</t>
  </si>
  <si>
    <t>剑川县甸南镇人民政府</t>
  </si>
  <si>
    <t>内容</t>
  </si>
  <si>
    <t>说明</t>
  </si>
  <si>
    <t>部门总体目标</t>
  </si>
  <si>
    <t>部门职责</t>
  </si>
  <si>
    <t xml:space="preserve">   负责贯彻宣传党和国家的路线、方针和政策，执行党和国家制定的法律、决定和指示，上级党委、政府的决定和任命，以及本级党代会、人代会的各项决议；负责抓好基层党组织建设，选拔和培养基层干部，对全镇党员、干部进行教育、管理和监督，提高支部班子成员素质，提高对经济建设的调控能力，团结和带领全镇党员干部、群众完成党和国家下达的各项工作任务；负责制定全镇经济和社会事业发展计划、规划，并组织实施；管理全镇经济、教育、科学、文化、体育、卫生事业和财政、民政、公安、武装、司法以及工、青、妇、计划生育等工作；负责协调本区域内经济组织关系，管理区域内经济、文化等建设和社会治安综合治理等工作，维护社会稳定；负责组织安排全镇工农业生产、安排好人民生活；承办上级党委、政府交办的其他工作任务。</t>
  </si>
  <si>
    <t>总体绩效目标
（2022-2023年期间）</t>
  </si>
  <si>
    <t>重点工作：一是围绕乡村振兴目标，推进乡村振兴工作；二是加快项目建设，推进乡村振兴发展；三是优化产业结构，推进农业提质增效；四是提升人居环境，推进生态文明建设；五是增进民生福祉，推进社会事业发展；六是加强政府自身建设，提高行政能力。</t>
  </si>
  <si>
    <t>部门年度目标</t>
  </si>
  <si>
    <t>预算年度（2022年）
绩效目标</t>
  </si>
  <si>
    <t>目标1：贯彻执行上级的各项方针政策，稳定和完善农村基本经营管理全面实施下政府各项决策部署，加强农业基础设施建设，改善农业生产条件。确保各项工作目标任务圆满完成。
目标2：加强综合治理，维护社会稳定，妥善处理突发性、群体性事件，调节和处理好各种利益矛盾和纠纷。
目标3：财务方面严格按照“三公”经费预算管理的规定实施。
目标4：贯彻落实计划生育，社会治安综合治理、安全生产，乡村振兴推进工作，人民生活水平不断提高，社会公众满意程度普遍提升。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</si>
  <si>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</si>
  <si>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</si>
  <si>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</si>
  <si>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</si>
  <si>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</si>
  <si>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</si>
  <si>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</si>
  <si>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</si>
  <si>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基本工资、津贴补贴、养老保险、失业保险、基本医疗保险、工伤保险、生育保险、住房公积金、乡镇岗位津贴、其他工资福利支出</t>
  </si>
  <si>
    <t>办公费、交通费、公共交通专项经费、公务用车改革补贴、邮电费、会议费、工会经费</t>
  </si>
  <si>
    <t>对个人和家庭的补助支出</t>
  </si>
  <si>
    <t>生活补助及其他对个人和家庭补助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</si>
  <si>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</si>
  <si>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</si>
  <si>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</si>
  <si>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</si>
  <si>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</si>
  <si>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>产出指标</t>
  </si>
  <si>
    <t>数量指标</t>
  </si>
  <si>
    <t>≤</t>
  </si>
  <si>
    <t>万元</t>
  </si>
  <si>
    <t>定量指标</t>
  </si>
  <si>
    <t>财政局预算批复相关文件</t>
  </si>
  <si>
    <t>保障机关事业单位正常运转</t>
  </si>
  <si>
    <t>2022年预算批复</t>
  </si>
  <si>
    <t>保障机关事业以及下辖村委会正常运转</t>
  </si>
  <si>
    <t>质量指标</t>
  </si>
  <si>
    <t>抓好防汛抗旱，森林防火，矿山企业安全生产，农村道路交通安全，农产品质量安全监管，重大动物疫病防控，规划农村村民建房管理，征兵工作等上级交办的各项工作。</t>
  </si>
  <si>
    <t>&gt;=</t>
  </si>
  <si>
    <t>%</t>
  </si>
  <si>
    <t>甸南镇相关文件</t>
  </si>
  <si>
    <t>镇政府工作报告</t>
  </si>
  <si>
    <t xml:space="preserve">落实好上级各项方针政策，促进产业发展及招商引资项目建设，管理好乡村各项事务。
</t>
  </si>
  <si>
    <t xml:space="preserve">落实好上级各项方针政策
促进产业发展及招商引资项目建设
管理好乡村各项事务。
</t>
  </si>
  <si>
    <t>时效指标</t>
  </si>
  <si>
    <t>完成上级要求的各项指标。及时处理各种突发事件。</t>
  </si>
  <si>
    <t>=</t>
  </si>
  <si>
    <t>在目标期限内完成</t>
  </si>
  <si>
    <t>效益指标</t>
  </si>
  <si>
    <t>社会效益指标</t>
  </si>
  <si>
    <t>贯彻落实市、县经济工作会议精神，完成上级交办的各项工作任务</t>
  </si>
  <si>
    <t>进一步推进乡镇、农村发展进程</t>
  </si>
  <si>
    <t>可持续影响指标</t>
  </si>
  <si>
    <t xml:space="preserve">坚持以可持续发展、创新为目标，促进社会经济、农业、环境等统筹发展 </t>
  </si>
  <si>
    <t>满意度指标</t>
  </si>
  <si>
    <t>服务对象满意度指标</t>
  </si>
  <si>
    <t>各项政策落实、为民办实事等工作群众满意度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</si>
</sst>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,##0.00_ "/>
    <numFmt numFmtId="181" formatCode="0.00_);[Red]\-0.00\ "/>
    <numFmt numFmtId="182" formatCode="0.00_ "/>
    <numFmt numFmtId="183" formatCode="#,##0.00_);[Red]\-#,##0.00\ "/>
  </numFmts>
  <fonts count="78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20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Arial"/>
      <family val="2"/>
    </font>
    <font>
      <sz val="22"/>
      <name val="方正楷体_GBK"/>
      <family val="4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0" fontId="21" fillId="0" borderId="0">
      <alignment/>
      <protection/>
    </xf>
    <xf numFmtId="17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3" fillId="0" borderId="0">
      <alignment/>
      <protection/>
    </xf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21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14" fillId="0" borderId="0">
      <alignment vertical="top"/>
      <protection locked="0"/>
    </xf>
    <xf numFmtId="0" fontId="43" fillId="26" borderId="0" applyNumberFormat="0" applyBorder="0" applyAlignment="0" applyProtection="0"/>
    <xf numFmtId="0" fontId="21" fillId="0" borderId="0">
      <alignment vertical="center"/>
      <protection/>
    </xf>
    <xf numFmtId="0" fontId="46" fillId="27" borderId="0" applyNumberFormat="0" applyBorder="0" applyAlignment="0" applyProtection="0"/>
    <xf numFmtId="0" fontId="21" fillId="0" borderId="0">
      <alignment/>
      <protection/>
    </xf>
    <xf numFmtId="0" fontId="14" fillId="0" borderId="0">
      <alignment vertical="top"/>
      <protection locked="0"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4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 vertical="top"/>
      <protection locked="0"/>
    </xf>
  </cellStyleXfs>
  <cellXfs count="309">
    <xf numFmtId="0" fontId="0" fillId="0" borderId="0" xfId="0" applyAlignment="1">
      <alignment/>
    </xf>
    <xf numFmtId="0" fontId="62" fillId="0" borderId="0" xfId="60" applyFont="1" applyFill="1" applyBorder="1" applyAlignment="1" applyProtection="1">
      <alignment/>
      <protection/>
    </xf>
    <xf numFmtId="0" fontId="62" fillId="0" borderId="0" xfId="60" applyFont="1" applyFill="1" applyBorder="1" applyAlignment="1" applyProtection="1">
      <alignment/>
      <protection locked="0"/>
    </xf>
    <xf numFmtId="0" fontId="63" fillId="0" borderId="10" xfId="60" applyFont="1" applyFill="1" applyBorder="1" applyAlignment="1" applyProtection="1">
      <alignment horizontal="center" vertical="center"/>
      <protection/>
    </xf>
    <xf numFmtId="0" fontId="62" fillId="0" borderId="11" xfId="60" applyFont="1" applyFill="1" applyBorder="1" applyAlignment="1" applyProtection="1">
      <alignment horizontal="center" vertical="center"/>
      <protection/>
    </xf>
    <xf numFmtId="0" fontId="62" fillId="0" borderId="12" xfId="60" applyFont="1" applyFill="1" applyBorder="1" applyAlignment="1" applyProtection="1">
      <alignment horizontal="left" vertical="center"/>
      <protection/>
    </xf>
    <xf numFmtId="0" fontId="64" fillId="0" borderId="13" xfId="60" applyFont="1" applyFill="1" applyBorder="1" applyAlignment="1" applyProtection="1">
      <alignment horizontal="left" vertical="center"/>
      <protection/>
    </xf>
    <xf numFmtId="0" fontId="62" fillId="0" borderId="12" xfId="60" applyFont="1" applyFill="1" applyBorder="1" applyAlignment="1" applyProtection="1">
      <alignment horizontal="center" vertical="center"/>
      <protection locked="0"/>
    </xf>
    <xf numFmtId="0" fontId="62" fillId="0" borderId="13" xfId="60" applyFont="1" applyFill="1" applyBorder="1" applyAlignment="1" applyProtection="1">
      <alignment horizontal="center" vertical="center"/>
      <protection locked="0"/>
    </xf>
    <xf numFmtId="0" fontId="62" fillId="0" borderId="14" xfId="60" applyFont="1" applyFill="1" applyBorder="1" applyAlignment="1" applyProtection="1">
      <alignment horizontal="center" vertical="center"/>
      <protection locked="0"/>
    </xf>
    <xf numFmtId="49" fontId="62" fillId="0" borderId="11" xfId="60" applyNumberFormat="1" applyFont="1" applyFill="1" applyBorder="1" applyAlignment="1" applyProtection="1">
      <alignment horizontal="center" vertical="center" wrapText="1"/>
      <protection locked="0"/>
    </xf>
    <xf numFmtId="49" fontId="65" fillId="0" borderId="12" xfId="60" applyNumberFormat="1" applyFont="1" applyFill="1" applyBorder="1" applyAlignment="1" applyProtection="1">
      <alignment horizontal="left" vertical="center" wrapText="1"/>
      <protection locked="0"/>
    </xf>
    <xf numFmtId="49" fontId="65" fillId="0" borderId="13" xfId="60" applyNumberFormat="1" applyFont="1" applyFill="1" applyBorder="1" applyAlignment="1" applyProtection="1">
      <alignment horizontal="left" vertical="center" wrapText="1"/>
      <protection locked="0"/>
    </xf>
    <xf numFmtId="0" fontId="62" fillId="0" borderId="15" xfId="60" applyFont="1" applyFill="1" applyBorder="1" applyAlignment="1" applyProtection="1">
      <alignment horizontal="center" vertical="center"/>
      <protection locked="0"/>
    </xf>
    <xf numFmtId="0" fontId="65" fillId="0" borderId="12" xfId="60" applyFont="1" applyFill="1" applyBorder="1" applyAlignment="1" applyProtection="1">
      <alignment horizontal="left" vertical="center" wrapText="1"/>
      <protection locked="0"/>
    </xf>
    <xf numFmtId="0" fontId="65" fillId="0" borderId="13" xfId="60" applyFont="1" applyFill="1" applyBorder="1" applyAlignment="1" applyProtection="1">
      <alignment horizontal="left" vertical="center" wrapText="1"/>
      <protection locked="0"/>
    </xf>
    <xf numFmtId="0" fontId="62" fillId="0" borderId="11" xfId="60" applyFont="1" applyFill="1" applyBorder="1" applyAlignment="1" applyProtection="1">
      <alignment horizontal="center" vertical="center" wrapText="1"/>
      <protection locked="0"/>
    </xf>
    <xf numFmtId="0" fontId="66" fillId="0" borderId="12" xfId="60" applyFont="1" applyFill="1" applyBorder="1" applyAlignment="1" applyProtection="1">
      <alignment horizontal="left" vertical="center"/>
      <protection locked="0"/>
    </xf>
    <xf numFmtId="0" fontId="66" fillId="0" borderId="13" xfId="60" applyFont="1" applyFill="1" applyBorder="1" applyAlignment="1" applyProtection="1">
      <alignment horizontal="left" vertical="center"/>
      <protection locked="0"/>
    </xf>
    <xf numFmtId="49" fontId="62" fillId="0" borderId="16" xfId="60" applyNumberFormat="1" applyFont="1" applyFill="1" applyBorder="1" applyAlignment="1" applyProtection="1">
      <alignment horizontal="center" vertical="center" wrapText="1"/>
      <protection locked="0"/>
    </xf>
    <xf numFmtId="49" fontId="62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62" fillId="0" borderId="16" xfId="60" applyFont="1" applyFill="1" applyBorder="1" applyAlignment="1" applyProtection="1">
      <alignment horizontal="center" vertical="center"/>
      <protection locked="0"/>
    </xf>
    <xf numFmtId="0" fontId="62" fillId="0" borderId="18" xfId="60" applyFont="1" applyFill="1" applyBorder="1" applyAlignment="1" applyProtection="1">
      <alignment horizontal="center" vertical="center"/>
      <protection locked="0"/>
    </xf>
    <xf numFmtId="0" fontId="62" fillId="0" borderId="17" xfId="60" applyFont="1" applyFill="1" applyBorder="1" applyAlignment="1" applyProtection="1">
      <alignment horizontal="center" vertical="center"/>
      <protection locked="0"/>
    </xf>
    <xf numFmtId="49" fontId="62" fillId="0" borderId="19" xfId="60" applyNumberFormat="1" applyFont="1" applyFill="1" applyBorder="1" applyAlignment="1" applyProtection="1">
      <alignment horizontal="center" vertical="center" wrapText="1"/>
      <protection locked="0"/>
    </xf>
    <xf numFmtId="49" fontId="62" fillId="0" borderId="20" xfId="60" applyNumberFormat="1" applyFont="1" applyFill="1" applyBorder="1" applyAlignment="1" applyProtection="1">
      <alignment horizontal="center" vertical="center" wrapText="1"/>
      <protection locked="0"/>
    </xf>
    <xf numFmtId="0" fontId="62" fillId="0" borderId="19" xfId="60" applyFont="1" applyFill="1" applyBorder="1" applyAlignment="1" applyProtection="1">
      <alignment horizontal="center" vertical="center"/>
      <protection locked="0"/>
    </xf>
    <xf numFmtId="0" fontId="62" fillId="0" borderId="10" xfId="60" applyFont="1" applyFill="1" applyBorder="1" applyAlignment="1" applyProtection="1">
      <alignment horizontal="center" vertical="center"/>
      <protection locked="0"/>
    </xf>
    <xf numFmtId="0" fontId="62" fillId="0" borderId="20" xfId="60" applyFont="1" applyFill="1" applyBorder="1" applyAlignment="1" applyProtection="1">
      <alignment horizontal="center" vertical="center"/>
      <protection locked="0"/>
    </xf>
    <xf numFmtId="49" fontId="65" fillId="0" borderId="21" xfId="60" applyNumberFormat="1" applyFont="1" applyFill="1" applyBorder="1" applyAlignment="1" applyProtection="1">
      <alignment horizontal="center" vertical="center" wrapText="1"/>
      <protection locked="0"/>
    </xf>
    <xf numFmtId="49" fontId="65" fillId="0" borderId="22" xfId="60" applyNumberFormat="1" applyFont="1" applyFill="1" applyBorder="1" applyAlignment="1" applyProtection="1">
      <alignment horizontal="center" vertical="center" wrapText="1"/>
      <protection locked="0"/>
    </xf>
    <xf numFmtId="49" fontId="65" fillId="0" borderId="12" xfId="60" applyNumberFormat="1" applyFont="1" applyFill="1" applyBorder="1" applyAlignment="1" applyProtection="1">
      <alignment horizontal="center" vertical="center" wrapText="1"/>
      <protection locked="0"/>
    </xf>
    <xf numFmtId="49" fontId="65" fillId="0" borderId="23" xfId="60" applyNumberFormat="1" applyFont="1" applyFill="1" applyBorder="1" applyAlignment="1" applyProtection="1">
      <alignment horizontal="center" vertical="center" wrapText="1"/>
      <protection locked="0"/>
    </xf>
    <xf numFmtId="4" fontId="65" fillId="0" borderId="11" xfId="60" applyNumberFormat="1" applyFont="1" applyFill="1" applyBorder="1" applyAlignment="1" applyProtection="1">
      <alignment horizontal="right" vertical="center"/>
      <protection locked="0"/>
    </xf>
    <xf numFmtId="0" fontId="62" fillId="0" borderId="23" xfId="60" applyFont="1" applyFill="1" applyBorder="1" applyAlignment="1" applyProtection="1">
      <alignment horizontal="center"/>
      <protection locked="0"/>
    </xf>
    <xf numFmtId="0" fontId="66" fillId="0" borderId="16" xfId="60" applyFont="1" applyFill="1" applyBorder="1" applyAlignment="1" applyProtection="1">
      <alignment horizontal="left" vertical="center"/>
      <protection locked="0"/>
    </xf>
    <xf numFmtId="0" fontId="66" fillId="0" borderId="18" xfId="60" applyFont="1" applyFill="1" applyBorder="1" applyAlignment="1" applyProtection="1">
      <alignment horizontal="left" vertical="center"/>
      <protection locked="0"/>
    </xf>
    <xf numFmtId="0" fontId="66" fillId="0" borderId="12" xfId="60" applyFont="1" applyFill="1" applyBorder="1" applyAlignment="1" applyProtection="1">
      <alignment horizontal="center" vertical="center"/>
      <protection locked="0"/>
    </xf>
    <xf numFmtId="0" fontId="66" fillId="0" borderId="13" xfId="60" applyFont="1" applyFill="1" applyBorder="1" applyAlignment="1" applyProtection="1">
      <alignment horizontal="center" vertical="center"/>
      <protection locked="0"/>
    </xf>
    <xf numFmtId="0" fontId="66" fillId="0" borderId="23" xfId="60" applyFont="1" applyFill="1" applyBorder="1" applyAlignment="1" applyProtection="1">
      <alignment horizontal="center" vertical="center"/>
      <protection locked="0"/>
    </xf>
    <xf numFmtId="49" fontId="67" fillId="0" borderId="14" xfId="60" applyNumberFormat="1" applyFont="1" applyFill="1" applyBorder="1" applyAlignment="1" applyProtection="1">
      <alignment horizontal="center" vertical="center" wrapText="1"/>
      <protection locked="0"/>
    </xf>
    <xf numFmtId="49" fontId="67" fillId="0" borderId="11" xfId="60" applyNumberFormat="1" applyFont="1" applyFill="1" applyBorder="1" applyAlignment="1" applyProtection="1">
      <alignment horizontal="center" vertical="center"/>
      <protection locked="0"/>
    </xf>
    <xf numFmtId="49" fontId="67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67" fillId="0" borderId="15" xfId="60" applyFont="1" applyFill="1" applyBorder="1" applyAlignment="1" applyProtection="1">
      <alignment horizontal="center" vertical="center"/>
      <protection locked="0"/>
    </xf>
    <xf numFmtId="0" fontId="65" fillId="0" borderId="11" xfId="60" applyFont="1" applyFill="1" applyBorder="1" applyAlignment="1" applyProtection="1">
      <alignment horizontal="center" vertical="center" wrapText="1"/>
      <protection locked="0"/>
    </xf>
    <xf numFmtId="0" fontId="65" fillId="0" borderId="11" xfId="60" applyFont="1" applyFill="1" applyBorder="1" applyAlignment="1" applyProtection="1">
      <alignment horizontal="left" vertical="center" wrapText="1"/>
      <protection locked="0"/>
    </xf>
    <xf numFmtId="0" fontId="64" fillId="0" borderId="23" xfId="60" applyFont="1" applyFill="1" applyBorder="1" applyAlignment="1" applyProtection="1">
      <alignment horizontal="left" vertical="center"/>
      <protection/>
    </xf>
    <xf numFmtId="0" fontId="47" fillId="0" borderId="0" xfId="25" applyFill="1" applyBorder="1" applyAlignment="1" applyProtection="1">
      <alignment/>
      <protection/>
    </xf>
    <xf numFmtId="0" fontId="62" fillId="0" borderId="23" xfId="60" applyFont="1" applyFill="1" applyBorder="1" applyAlignment="1" applyProtection="1">
      <alignment horizontal="center" vertical="center"/>
      <protection locked="0"/>
    </xf>
    <xf numFmtId="0" fontId="62" fillId="0" borderId="11" xfId="60" applyFont="1" applyFill="1" applyBorder="1" applyAlignment="1" applyProtection="1">
      <alignment horizontal="center" vertical="center"/>
      <protection locked="0"/>
    </xf>
    <xf numFmtId="49" fontId="65" fillId="0" borderId="23" xfId="60" applyNumberFormat="1" applyFont="1" applyFill="1" applyBorder="1" applyAlignment="1" applyProtection="1">
      <alignment horizontal="left" vertical="center" wrapText="1"/>
      <protection locked="0"/>
    </xf>
    <xf numFmtId="49" fontId="62" fillId="0" borderId="11" xfId="60" applyNumberFormat="1" applyFont="1" applyFill="1" applyBorder="1" applyAlignment="1" applyProtection="1">
      <alignment vertical="center" wrapText="1"/>
      <protection locked="0"/>
    </xf>
    <xf numFmtId="0" fontId="65" fillId="0" borderId="23" xfId="60" applyFont="1" applyFill="1" applyBorder="1" applyAlignment="1" applyProtection="1">
      <alignment horizontal="left" vertical="center" wrapText="1"/>
      <protection locked="0"/>
    </xf>
    <xf numFmtId="0" fontId="62" fillId="0" borderId="11" xfId="60" applyFont="1" applyFill="1" applyBorder="1" applyAlignment="1" applyProtection="1">
      <alignment vertical="center" wrapText="1"/>
      <protection locked="0"/>
    </xf>
    <xf numFmtId="0" fontId="66" fillId="0" borderId="23" xfId="60" applyFont="1" applyFill="1" applyBorder="1" applyAlignment="1" applyProtection="1">
      <alignment horizontal="left" vertical="center"/>
      <protection locked="0"/>
    </xf>
    <xf numFmtId="0" fontId="66" fillId="0" borderId="17" xfId="60" applyFont="1" applyFill="1" applyBorder="1" applyAlignment="1" applyProtection="1">
      <alignment horizontal="left" vertical="center"/>
      <protection locked="0"/>
    </xf>
    <xf numFmtId="49" fontId="67" fillId="0" borderId="14" xfId="60" applyNumberFormat="1" applyFont="1" applyFill="1" applyBorder="1" applyAlignment="1" applyProtection="1">
      <alignment horizontal="center" vertical="center"/>
      <protection locked="0"/>
    </xf>
    <xf numFmtId="0" fontId="43" fillId="0" borderId="0" xfId="28" applyProtection="1">
      <alignment/>
      <protection/>
    </xf>
    <xf numFmtId="0" fontId="43" fillId="0" borderId="0" xfId="28" applyAlignment="1" applyProtection="1">
      <alignment vertical="center"/>
      <protection/>
    </xf>
    <xf numFmtId="0" fontId="43" fillId="0" borderId="0" xfId="28" applyProtection="1">
      <alignment/>
      <protection locked="0"/>
    </xf>
    <xf numFmtId="0" fontId="43" fillId="0" borderId="0" xfId="28" applyAlignment="1" applyProtection="1">
      <alignment horizontal="center"/>
      <protection locked="0"/>
    </xf>
    <xf numFmtId="0" fontId="68" fillId="0" borderId="0" xfId="28" applyFont="1" applyAlignment="1" applyProtection="1">
      <alignment horizontal="left" vertical="center"/>
      <protection/>
    </xf>
    <xf numFmtId="0" fontId="9" fillId="0" borderId="0" xfId="28" applyFont="1" applyFill="1" applyAlignment="1" applyProtection="1">
      <alignment horizontal="center" vertical="center" wrapText="1"/>
      <protection/>
    </xf>
    <xf numFmtId="0" fontId="2" fillId="0" borderId="0" xfId="28" applyNumberFormat="1" applyFont="1" applyFill="1" applyBorder="1" applyAlignment="1" applyProtection="1">
      <alignment horizontal="left" vertical="center"/>
      <protection/>
    </xf>
    <xf numFmtId="49" fontId="10" fillId="0" borderId="0" xfId="28" applyNumberFormat="1" applyFont="1" applyFill="1" applyBorder="1" applyAlignment="1" applyProtection="1">
      <alignment vertical="center"/>
      <protection/>
    </xf>
    <xf numFmtId="0" fontId="10" fillId="0" borderId="0" xfId="28" applyFont="1" applyFill="1" applyBorder="1" applyAlignment="1" applyProtection="1">
      <alignment vertical="center"/>
      <protection/>
    </xf>
    <xf numFmtId="0" fontId="2" fillId="0" borderId="24" xfId="28" applyNumberFormat="1" applyFont="1" applyFill="1" applyBorder="1" applyAlignment="1" applyProtection="1">
      <alignment horizontal="center" vertical="center"/>
      <protection locked="0"/>
    </xf>
    <xf numFmtId="0" fontId="2" fillId="0" borderId="25" xfId="28" applyNumberFormat="1" applyFont="1" applyFill="1" applyBorder="1" applyAlignment="1" applyProtection="1">
      <alignment horizontal="center" vertical="center"/>
      <protection locked="0"/>
    </xf>
    <xf numFmtId="49" fontId="2" fillId="0" borderId="26" xfId="28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28" applyNumberFormat="1" applyFont="1" applyFill="1" applyBorder="1" applyAlignment="1" applyProtection="1">
      <alignment horizontal="center" vertical="center"/>
      <protection locked="0"/>
    </xf>
    <xf numFmtId="49" fontId="2" fillId="0" borderId="26" xfId="28" applyNumberFormat="1" applyFont="1" applyFill="1" applyBorder="1" applyAlignment="1" applyProtection="1">
      <alignment horizontal="center" vertical="center"/>
      <protection locked="0"/>
    </xf>
    <xf numFmtId="0" fontId="2" fillId="0" borderId="26" xfId="28" applyNumberFormat="1" applyFont="1" applyFill="1" applyBorder="1" applyAlignment="1" applyProtection="1">
      <alignment horizontal="center" vertical="center"/>
      <protection locked="0"/>
    </xf>
    <xf numFmtId="49" fontId="11" fillId="0" borderId="26" xfId="73" applyNumberFormat="1" applyFont="1" applyFill="1" applyBorder="1" applyAlignment="1" applyProtection="1">
      <alignment horizontal="center" vertical="center" wrapText="1"/>
      <protection locked="0"/>
    </xf>
    <xf numFmtId="49" fontId="10" fillId="0" borderId="26" xfId="73" applyNumberFormat="1" applyFont="1" applyFill="1" applyBorder="1" applyAlignment="1" applyProtection="1">
      <alignment horizontal="center" vertical="center" wrapText="1"/>
      <protection locked="0"/>
    </xf>
    <xf numFmtId="49" fontId="11" fillId="0" borderId="26" xfId="73" applyNumberFormat="1" applyFont="1" applyFill="1" applyBorder="1" applyAlignment="1" applyProtection="1">
      <alignment vertical="center" wrapText="1"/>
      <protection locked="0"/>
    </xf>
    <xf numFmtId="180" fontId="10" fillId="0" borderId="26" xfId="28" applyNumberFormat="1" applyFont="1" applyFill="1" applyBorder="1" applyAlignment="1" applyProtection="1">
      <alignment vertical="center" wrapText="1"/>
      <protection locked="0"/>
    </xf>
    <xf numFmtId="49" fontId="10" fillId="0" borderId="26" xfId="73" applyNumberFormat="1" applyFont="1" applyFill="1" applyBorder="1" applyAlignment="1" applyProtection="1">
      <alignment vertical="center" wrapText="1"/>
      <protection locked="0"/>
    </xf>
    <xf numFmtId="0" fontId="43" fillId="0" borderId="0" xfId="28" applyAlignment="1" applyProtection="1">
      <alignment horizontal="center" vertical="center"/>
      <protection/>
    </xf>
    <xf numFmtId="49" fontId="10" fillId="0" borderId="0" xfId="28" applyNumberFormat="1" applyFont="1" applyFill="1" applyBorder="1" applyAlignment="1" applyProtection="1">
      <alignment horizontal="center" vertical="center"/>
      <protection/>
    </xf>
    <xf numFmtId="0" fontId="2" fillId="0" borderId="28" xfId="28" applyNumberFormat="1" applyFont="1" applyFill="1" applyBorder="1" applyAlignment="1" applyProtection="1">
      <alignment horizontal="center" vertical="center"/>
      <protection/>
    </xf>
    <xf numFmtId="0" fontId="47" fillId="0" borderId="0" xfId="25" applyAlignment="1" applyProtection="1">
      <alignment/>
      <protection locked="0"/>
    </xf>
    <xf numFmtId="49" fontId="10" fillId="0" borderId="26" xfId="28" applyNumberFormat="1" applyFont="1" applyFill="1" applyBorder="1" applyAlignment="1" applyProtection="1">
      <alignment vertical="center" wrapText="1"/>
      <protection locked="0"/>
    </xf>
    <xf numFmtId="0" fontId="12" fillId="0" borderId="26" xfId="28" applyNumberFormat="1" applyFont="1" applyFill="1" applyBorder="1" applyAlignment="1" applyProtection="1">
      <alignment horizontal="center" vertical="center" wrapText="1"/>
      <protection locked="0"/>
    </xf>
    <xf numFmtId="180" fontId="11" fillId="0" borderId="26" xfId="28" applyNumberFormat="1" applyFont="1" applyFill="1" applyBorder="1" applyAlignment="1" applyProtection="1">
      <alignment vertical="center" wrapText="1"/>
      <protection locked="0"/>
    </xf>
    <xf numFmtId="49" fontId="10" fillId="0" borderId="26" xfId="28" applyNumberFormat="1" applyFont="1" applyFill="1" applyBorder="1" applyAlignment="1" applyProtection="1">
      <alignment horizontal="center" vertical="center" wrapText="1"/>
      <protection locked="0"/>
    </xf>
    <xf numFmtId="49" fontId="11" fillId="0" borderId="26" xfId="28" applyNumberFormat="1" applyFont="1" applyFill="1" applyBorder="1" applyAlignment="1" applyProtection="1">
      <alignment horizontal="center" vertical="center" wrapText="1"/>
      <protection locked="0"/>
    </xf>
    <xf numFmtId="49" fontId="11" fillId="0" borderId="26" xfId="28" applyNumberFormat="1" applyFont="1" applyFill="1" applyBorder="1" applyAlignment="1" applyProtection="1">
      <alignment vertical="center" wrapText="1"/>
      <protection locked="0"/>
    </xf>
    <xf numFmtId="0" fontId="10" fillId="0" borderId="0" xfId="76" applyFill="1" applyAlignment="1">
      <alignment vertical="center"/>
      <protection/>
    </xf>
    <xf numFmtId="0" fontId="5" fillId="0" borderId="0" xfId="76" applyNumberFormat="1" applyFont="1" applyFill="1" applyBorder="1" applyAlignment="1" applyProtection="1">
      <alignment horizontal="right" vertical="center"/>
      <protection/>
    </xf>
    <xf numFmtId="0" fontId="13" fillId="0" borderId="0" xfId="76" applyNumberFormat="1" applyFont="1" applyFill="1" applyBorder="1" applyAlignment="1" applyProtection="1">
      <alignment horizontal="center" vertical="center"/>
      <protection/>
    </xf>
    <xf numFmtId="0" fontId="2" fillId="0" borderId="0" xfId="76" applyNumberFormat="1" applyFont="1" applyFill="1" applyBorder="1" applyAlignment="1" applyProtection="1">
      <alignment horizontal="left" vertical="center"/>
      <protection/>
    </xf>
    <xf numFmtId="0" fontId="7" fillId="0" borderId="29" xfId="62" applyFont="1" applyFill="1" applyBorder="1" applyAlignment="1">
      <alignment horizontal="center" vertical="center" wrapText="1"/>
      <protection/>
    </xf>
    <xf numFmtId="0" fontId="7" fillId="0" borderId="24" xfId="62" applyFont="1" applyFill="1" applyBorder="1" applyAlignment="1">
      <alignment horizontal="center" vertical="center" wrapText="1"/>
      <protection/>
    </xf>
    <xf numFmtId="0" fontId="7" fillId="0" borderId="25" xfId="62" applyFont="1" applyFill="1" applyBorder="1" applyAlignment="1">
      <alignment horizontal="center" vertical="center" wrapText="1"/>
      <protection/>
    </xf>
    <xf numFmtId="0" fontId="7" fillId="0" borderId="27" xfId="62" applyFont="1" applyFill="1" applyBorder="1" applyAlignment="1">
      <alignment horizontal="center" vertical="center" wrapText="1"/>
      <protection/>
    </xf>
    <xf numFmtId="0" fontId="7" fillId="0" borderId="30" xfId="62" applyFont="1" applyFill="1" applyBorder="1" applyAlignment="1">
      <alignment horizontal="center" vertical="center" wrapText="1"/>
      <protection/>
    </xf>
    <xf numFmtId="0" fontId="43" fillId="0" borderId="26" xfId="0" applyFont="1" applyFill="1" applyBorder="1" applyAlignment="1">
      <alignment horizontal="center" vertical="center" wrapText="1"/>
    </xf>
    <xf numFmtId="0" fontId="7" fillId="0" borderId="26" xfId="62" applyFont="1" applyFill="1" applyBorder="1" applyAlignment="1">
      <alignment horizontal="center" vertical="center" wrapText="1"/>
      <protection/>
    </xf>
    <xf numFmtId="0" fontId="7" fillId="0" borderId="26" xfId="62" applyFont="1" applyFill="1" applyBorder="1" applyAlignment="1">
      <alignment vertical="center" wrapText="1"/>
      <protection/>
    </xf>
    <xf numFmtId="0" fontId="7" fillId="0" borderId="26" xfId="62" applyFont="1" applyFill="1" applyBorder="1" applyAlignment="1">
      <alignment horizontal="left" vertical="center" wrapText="1" indent="1"/>
      <protection/>
    </xf>
    <xf numFmtId="0" fontId="10" fillId="0" borderId="0" xfId="71" applyFont="1" applyFill="1" applyBorder="1" applyAlignment="1" applyProtection="1">
      <alignment vertical="center"/>
      <protection locked="0"/>
    </xf>
    <xf numFmtId="0" fontId="47" fillId="0" borderId="0" xfId="25" applyFill="1" applyAlignment="1">
      <alignment vertical="center"/>
    </xf>
    <xf numFmtId="0" fontId="10" fillId="0" borderId="0" xfId="71" applyFont="1" applyFill="1" applyBorder="1" applyAlignment="1" applyProtection="1">
      <alignment vertical="center"/>
      <protection/>
    </xf>
    <xf numFmtId="0" fontId="14" fillId="0" borderId="0" xfId="71" applyFont="1" applyFill="1" applyBorder="1" applyAlignment="1" applyProtection="1">
      <alignment vertical="top"/>
      <protection locked="0"/>
    </xf>
    <xf numFmtId="0" fontId="69" fillId="0" borderId="0" xfId="71" applyFont="1" applyFill="1" applyBorder="1" applyAlignment="1" applyProtection="1">
      <alignment horizontal="center" vertical="center"/>
      <protection/>
    </xf>
    <xf numFmtId="0" fontId="70" fillId="0" borderId="0" xfId="71" applyFont="1" applyFill="1" applyBorder="1" applyAlignment="1" applyProtection="1">
      <alignment horizontal="center" vertical="center"/>
      <protection/>
    </xf>
    <xf numFmtId="0" fontId="70" fillId="0" borderId="0" xfId="71" applyFont="1" applyFill="1" applyBorder="1" applyAlignment="1" applyProtection="1">
      <alignment horizontal="center" vertical="center"/>
      <protection locked="0"/>
    </xf>
    <xf numFmtId="0" fontId="14" fillId="0" borderId="0" xfId="71" applyFont="1" applyFill="1" applyBorder="1" applyAlignment="1" applyProtection="1">
      <alignment horizontal="left" vertical="center"/>
      <protection locked="0"/>
    </xf>
    <xf numFmtId="0" fontId="62" fillId="0" borderId="11" xfId="71" applyFont="1" applyFill="1" applyBorder="1" applyAlignment="1" applyProtection="1">
      <alignment horizontal="center" vertical="center" wrapText="1"/>
      <protection/>
    </xf>
    <xf numFmtId="0" fontId="62" fillId="0" borderId="11" xfId="71" applyFont="1" applyFill="1" applyBorder="1" applyAlignment="1" applyProtection="1">
      <alignment horizontal="center" vertical="center"/>
      <protection locked="0"/>
    </xf>
    <xf numFmtId="0" fontId="71" fillId="0" borderId="11" xfId="71" applyFont="1" applyFill="1" applyBorder="1" applyAlignment="1" applyProtection="1">
      <alignment horizontal="left" vertical="center" wrapText="1"/>
      <protection/>
    </xf>
    <xf numFmtId="0" fontId="71" fillId="0" borderId="11" xfId="71" applyFont="1" applyFill="1" applyBorder="1" applyAlignment="1" applyProtection="1">
      <alignment vertical="center" wrapText="1"/>
      <protection/>
    </xf>
    <xf numFmtId="0" fontId="71" fillId="0" borderId="11" xfId="71" applyFont="1" applyFill="1" applyBorder="1" applyAlignment="1" applyProtection="1">
      <alignment horizontal="center" vertical="center" wrapText="1"/>
      <protection/>
    </xf>
    <xf numFmtId="0" fontId="71" fillId="0" borderId="11" xfId="71" applyFont="1" applyFill="1" applyBorder="1" applyAlignment="1" applyProtection="1">
      <alignment horizontal="center" vertical="center"/>
      <protection locked="0"/>
    </xf>
    <xf numFmtId="0" fontId="71" fillId="0" borderId="11" xfId="71" applyFont="1" applyFill="1" applyBorder="1" applyAlignment="1" applyProtection="1">
      <alignment horizontal="left" vertical="center" wrapText="1"/>
      <protection locked="0"/>
    </xf>
    <xf numFmtId="0" fontId="71" fillId="0" borderId="0" xfId="71" applyFont="1" applyFill="1" applyBorder="1" applyAlignment="1" applyProtection="1">
      <alignment horizontal="right" vertical="center"/>
      <protection locked="0"/>
    </xf>
    <xf numFmtId="0" fontId="47" fillId="0" borderId="0" xfId="25" applyFill="1" applyBorder="1" applyAlignment="1" applyProtection="1">
      <alignment vertical="top"/>
      <protection locked="0"/>
    </xf>
    <xf numFmtId="0" fontId="10" fillId="0" borderId="0" xfId="71" applyFont="1" applyFill="1" applyBorder="1" applyAlignment="1" applyProtection="1">
      <alignment/>
      <protection/>
    </xf>
    <xf numFmtId="0" fontId="65" fillId="0" borderId="0" xfId="71" applyFont="1" applyFill="1" applyBorder="1" applyAlignment="1" applyProtection="1">
      <alignment/>
      <protection/>
    </xf>
    <xf numFmtId="0" fontId="65" fillId="0" borderId="0" xfId="71" applyFont="1" applyFill="1" applyBorder="1" applyAlignment="1" applyProtection="1">
      <alignment horizontal="right" vertical="center"/>
      <protection/>
    </xf>
    <xf numFmtId="0" fontId="69" fillId="0" borderId="0" xfId="71" applyFont="1" applyFill="1" applyBorder="1" applyAlignment="1" applyProtection="1">
      <alignment horizontal="center" vertical="center" wrapText="1"/>
      <protection/>
    </xf>
    <xf numFmtId="0" fontId="71" fillId="0" borderId="0" xfId="71" applyFont="1" applyFill="1" applyBorder="1" applyAlignment="1" applyProtection="1">
      <alignment horizontal="left" vertical="center" wrapText="1"/>
      <protection/>
    </xf>
    <xf numFmtId="0" fontId="62" fillId="0" borderId="0" xfId="71" applyFont="1" applyFill="1" applyBorder="1" applyAlignment="1" applyProtection="1">
      <alignment wrapText="1"/>
      <protection/>
    </xf>
    <xf numFmtId="0" fontId="65" fillId="0" borderId="0" xfId="71" applyFont="1" applyFill="1" applyBorder="1" applyAlignment="1" applyProtection="1">
      <alignment horizontal="right" wrapText="1"/>
      <protection/>
    </xf>
    <xf numFmtId="0" fontId="10" fillId="0" borderId="0" xfId="71" applyFont="1" applyFill="1" applyBorder="1" applyAlignment="1" applyProtection="1">
      <alignment wrapText="1"/>
      <protection/>
    </xf>
    <xf numFmtId="0" fontId="62" fillId="0" borderId="14" xfId="71" applyFont="1" applyFill="1" applyBorder="1" applyAlignment="1" applyProtection="1">
      <alignment horizontal="center" vertical="center"/>
      <protection/>
    </xf>
    <xf numFmtId="0" fontId="62" fillId="0" borderId="12" xfId="71" applyFont="1" applyFill="1" applyBorder="1" applyAlignment="1" applyProtection="1">
      <alignment horizontal="center" vertical="center"/>
      <protection/>
    </xf>
    <xf numFmtId="0" fontId="62" fillId="0" borderId="13" xfId="71" applyFont="1" applyFill="1" applyBorder="1" applyAlignment="1" applyProtection="1">
      <alignment horizontal="center" vertical="center"/>
      <protection/>
    </xf>
    <xf numFmtId="0" fontId="62" fillId="0" borderId="26" xfId="71" applyFont="1" applyFill="1" applyBorder="1" applyAlignment="1" applyProtection="1">
      <alignment horizontal="center" vertical="center"/>
      <protection/>
    </xf>
    <xf numFmtId="0" fontId="62" fillId="0" borderId="15" xfId="71" applyFont="1" applyFill="1" applyBorder="1" applyAlignment="1" applyProtection="1">
      <alignment horizontal="center" vertical="center"/>
      <protection/>
    </xf>
    <xf numFmtId="0" fontId="62" fillId="0" borderId="31" xfId="71" applyFont="1" applyFill="1" applyBorder="1" applyAlignment="1" applyProtection="1">
      <alignment horizontal="center" vertical="center"/>
      <protection/>
    </xf>
    <xf numFmtId="0" fontId="62" fillId="0" borderId="14" xfId="71" applyFont="1" applyFill="1" applyBorder="1" applyAlignment="1" applyProtection="1">
      <alignment horizontal="center" vertical="center" wrapText="1"/>
      <protection/>
    </xf>
    <xf numFmtId="0" fontId="62" fillId="0" borderId="16" xfId="71" applyFont="1" applyFill="1" applyBorder="1" applyAlignment="1" applyProtection="1">
      <alignment horizontal="center" vertical="center" wrapText="1"/>
      <protection/>
    </xf>
    <xf numFmtId="0" fontId="62" fillId="0" borderId="11" xfId="71" applyFont="1" applyFill="1" applyBorder="1" applyAlignment="1" applyProtection="1">
      <alignment horizontal="center" vertical="center"/>
      <protection/>
    </xf>
    <xf numFmtId="0" fontId="1" fillId="0" borderId="12" xfId="71" applyFont="1" applyFill="1" applyBorder="1" applyAlignment="1" applyProtection="1">
      <alignment horizontal="center" vertical="center"/>
      <protection/>
    </xf>
    <xf numFmtId="0" fontId="62" fillId="0" borderId="11" xfId="71" applyFont="1" applyFill="1" applyBorder="1" applyAlignment="1" applyProtection="1">
      <alignment horizontal="left" vertical="center"/>
      <protection/>
    </xf>
    <xf numFmtId="0" fontId="71" fillId="0" borderId="11" xfId="71" applyFont="1" applyFill="1" applyBorder="1" applyAlignment="1" applyProtection="1">
      <alignment horizontal="right" vertical="center"/>
      <protection locked="0"/>
    </xf>
    <xf numFmtId="0" fontId="14" fillId="0" borderId="12" xfId="71" applyFont="1" applyFill="1" applyBorder="1" applyAlignment="1" applyProtection="1">
      <alignment horizontal="right" vertical="center"/>
      <protection locked="0"/>
    </xf>
    <xf numFmtId="0" fontId="72" fillId="0" borderId="26" xfId="71" applyFont="1" applyFill="1" applyBorder="1" applyAlignment="1" applyProtection="1">
      <alignment horizontal="center" vertical="center" wrapText="1"/>
      <protection locked="0"/>
    </xf>
    <xf numFmtId="0" fontId="71" fillId="0" borderId="0" xfId="71" applyFont="1" applyFill="1" applyBorder="1" applyAlignment="1" applyProtection="1">
      <alignment horizontal="right"/>
      <protection locked="0"/>
    </xf>
    <xf numFmtId="0" fontId="1" fillId="0" borderId="11" xfId="7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vertical="center"/>
    </xf>
    <xf numFmtId="0" fontId="65" fillId="0" borderId="0" xfId="71" applyFont="1" applyFill="1" applyBorder="1" applyAlignment="1" applyProtection="1">
      <alignment wrapText="1"/>
      <protection/>
    </xf>
    <xf numFmtId="0" fontId="69" fillId="0" borderId="0" xfId="71" applyFont="1" applyFill="1" applyAlignment="1" applyProtection="1">
      <alignment horizontal="center" vertical="center" wrapText="1"/>
      <protection/>
    </xf>
    <xf numFmtId="0" fontId="71" fillId="0" borderId="0" xfId="71" applyFont="1" applyFill="1" applyBorder="1" applyAlignment="1" applyProtection="1">
      <alignment horizontal="left" vertical="center"/>
      <protection/>
    </xf>
    <xf numFmtId="0" fontId="62" fillId="0" borderId="0" xfId="71" applyFont="1" applyFill="1" applyBorder="1" applyAlignment="1" applyProtection="1">
      <alignment/>
      <protection/>
    </xf>
    <xf numFmtId="0" fontId="62" fillId="0" borderId="26" xfId="71" applyFont="1" applyFill="1" applyBorder="1" applyAlignment="1" applyProtection="1">
      <alignment horizontal="center" vertical="center" wrapText="1"/>
      <protection/>
    </xf>
    <xf numFmtId="0" fontId="62" fillId="0" borderId="26" xfId="71" applyFont="1" applyFill="1" applyBorder="1" applyAlignment="1" applyProtection="1">
      <alignment horizontal="left" vertical="center" wrapText="1"/>
      <protection/>
    </xf>
    <xf numFmtId="0" fontId="71" fillId="0" borderId="26" xfId="71" applyFont="1" applyFill="1" applyBorder="1" applyAlignment="1" applyProtection="1">
      <alignment horizontal="right" vertical="center"/>
      <protection locked="0"/>
    </xf>
    <xf numFmtId="0" fontId="71" fillId="0" borderId="26" xfId="71" applyFont="1" applyFill="1" applyBorder="1" applyAlignment="1" applyProtection="1">
      <alignment horizontal="left" vertical="center"/>
      <protection locked="0"/>
    </xf>
    <xf numFmtId="0" fontId="71" fillId="0" borderId="26" xfId="71" applyFont="1" applyFill="1" applyBorder="1" applyAlignment="1" applyProtection="1">
      <alignment horizontal="center" vertical="center"/>
      <protection locked="0"/>
    </xf>
    <xf numFmtId="0" fontId="71" fillId="0" borderId="26" xfId="71" applyFont="1" applyFill="1" applyBorder="1" applyAlignment="1" applyProtection="1">
      <alignment horizontal="right" vertical="center"/>
      <protection/>
    </xf>
    <xf numFmtId="0" fontId="71" fillId="0" borderId="26" xfId="71" applyFont="1" applyFill="1" applyBorder="1" applyAlignment="1" applyProtection="1">
      <alignment horizontal="left" vertical="center" wrapText="1"/>
      <protection/>
    </xf>
    <xf numFmtId="0" fontId="71" fillId="0" borderId="26" xfId="71" applyFont="1" applyFill="1" applyBorder="1" applyAlignment="1" applyProtection="1">
      <alignment vertical="center"/>
      <protection locked="0"/>
    </xf>
    <xf numFmtId="0" fontId="10" fillId="0" borderId="26" xfId="71" applyFont="1" applyFill="1" applyBorder="1" applyAlignment="1" applyProtection="1">
      <alignment/>
      <protection/>
    </xf>
    <xf numFmtId="0" fontId="14" fillId="0" borderId="0" xfId="71" applyFont="1" applyFill="1" applyBorder="1" applyAlignment="1" applyProtection="1">
      <alignment vertical="top" wrapText="1"/>
      <protection locked="0"/>
    </xf>
    <xf numFmtId="0" fontId="62" fillId="0" borderId="26" xfId="71" applyFont="1" applyFill="1" applyBorder="1" applyAlignment="1" applyProtection="1">
      <alignment horizontal="center" vertical="center" wrapText="1"/>
      <protection locked="0"/>
    </xf>
    <xf numFmtId="0" fontId="1" fillId="0" borderId="26" xfId="71" applyFont="1" applyFill="1" applyBorder="1" applyAlignment="1" applyProtection="1">
      <alignment horizontal="center" vertical="center" wrapText="1"/>
      <protection locked="0"/>
    </xf>
    <xf numFmtId="0" fontId="14" fillId="0" borderId="26" xfId="71" applyFont="1" applyFill="1" applyBorder="1" applyAlignment="1" applyProtection="1">
      <alignment vertical="top"/>
      <protection locked="0"/>
    </xf>
    <xf numFmtId="0" fontId="71" fillId="0" borderId="0" xfId="71" applyFont="1" applyFill="1" applyBorder="1" applyAlignment="1" applyProtection="1">
      <alignment horizontal="right" vertical="center" wrapText="1"/>
      <protection locked="0"/>
    </xf>
    <xf numFmtId="0" fontId="71" fillId="0" borderId="0" xfId="71" applyFont="1" applyFill="1" applyBorder="1" applyAlignment="1" applyProtection="1">
      <alignment horizontal="right" vertical="center" wrapText="1"/>
      <protection/>
    </xf>
    <xf numFmtId="0" fontId="71" fillId="0" borderId="0" xfId="71" applyFont="1" applyFill="1" applyBorder="1" applyAlignment="1" applyProtection="1">
      <alignment horizontal="right" wrapText="1"/>
      <protection locked="0"/>
    </xf>
    <xf numFmtId="0" fontId="71" fillId="0" borderId="0" xfId="71" applyFont="1" applyFill="1" applyBorder="1" applyAlignment="1" applyProtection="1">
      <alignment horizontal="right" wrapText="1"/>
      <protection/>
    </xf>
    <xf numFmtId="0" fontId="62" fillId="0" borderId="17" xfId="71" applyFont="1" applyFill="1" applyBorder="1" applyAlignment="1" applyProtection="1">
      <alignment horizontal="center" vertical="center" wrapText="1"/>
      <protection/>
    </xf>
    <xf numFmtId="0" fontId="62" fillId="0" borderId="13" xfId="71" applyFont="1" applyFill="1" applyBorder="1" applyAlignment="1" applyProtection="1">
      <alignment horizontal="center" vertical="center" wrapText="1"/>
      <protection/>
    </xf>
    <xf numFmtId="0" fontId="62" fillId="0" borderId="18" xfId="71" applyFont="1" applyFill="1" applyBorder="1" applyAlignment="1" applyProtection="1">
      <alignment horizontal="center" vertical="center" wrapText="1"/>
      <protection/>
    </xf>
    <xf numFmtId="0" fontId="62" fillId="0" borderId="31" xfId="71" applyFont="1" applyFill="1" applyBorder="1" applyAlignment="1" applyProtection="1">
      <alignment horizontal="center" vertical="center" wrapText="1"/>
      <protection/>
    </xf>
    <xf numFmtId="0" fontId="62" fillId="0" borderId="32" xfId="71" applyFont="1" applyFill="1" applyBorder="1" applyAlignment="1" applyProtection="1">
      <alignment horizontal="center" vertical="center" wrapText="1"/>
      <protection/>
    </xf>
    <xf numFmtId="0" fontId="62" fillId="0" borderId="0" xfId="71" applyFont="1" applyFill="1" applyBorder="1" applyAlignment="1" applyProtection="1">
      <alignment horizontal="center" vertical="center" wrapText="1"/>
      <protection/>
    </xf>
    <xf numFmtId="0" fontId="62" fillId="0" borderId="15" xfId="71" applyFont="1" applyFill="1" applyBorder="1" applyAlignment="1" applyProtection="1">
      <alignment horizontal="center" vertical="center" wrapText="1"/>
      <protection/>
    </xf>
    <xf numFmtId="0" fontId="62" fillId="0" borderId="20" xfId="71" applyFont="1" applyFill="1" applyBorder="1" applyAlignment="1" applyProtection="1">
      <alignment horizontal="center" vertical="center" wrapText="1"/>
      <protection/>
    </xf>
    <xf numFmtId="0" fontId="62" fillId="0" borderId="10" xfId="71" applyFont="1" applyFill="1" applyBorder="1" applyAlignment="1" applyProtection="1">
      <alignment horizontal="center" vertical="center" wrapText="1"/>
      <protection/>
    </xf>
    <xf numFmtId="0" fontId="62" fillId="0" borderId="20" xfId="71" applyFont="1" applyFill="1" applyBorder="1" applyAlignment="1" applyProtection="1">
      <alignment horizontal="center" vertical="center"/>
      <protection/>
    </xf>
    <xf numFmtId="0" fontId="62" fillId="0" borderId="15" xfId="71" applyFont="1" applyFill="1" applyBorder="1" applyAlignment="1" applyProtection="1">
      <alignment horizontal="left" vertical="center"/>
      <protection/>
    </xf>
    <xf numFmtId="0" fontId="71" fillId="0" borderId="15" xfId="71" applyFont="1" applyFill="1" applyBorder="1" applyAlignment="1" applyProtection="1">
      <alignment horizontal="left" vertical="center" wrapText="1"/>
      <protection/>
    </xf>
    <xf numFmtId="0" fontId="71" fillId="0" borderId="20" xfId="71" applyFont="1" applyFill="1" applyBorder="1" applyAlignment="1" applyProtection="1">
      <alignment horizontal="left" vertical="center" wrapText="1"/>
      <protection/>
    </xf>
    <xf numFmtId="0" fontId="71" fillId="0" borderId="20" xfId="71" applyFont="1" applyFill="1" applyBorder="1" applyAlignment="1" applyProtection="1">
      <alignment horizontal="right" vertical="center"/>
      <protection/>
    </xf>
    <xf numFmtId="0" fontId="71" fillId="0" borderId="20" xfId="71" applyFont="1" applyFill="1" applyBorder="1" applyAlignment="1" applyProtection="1">
      <alignment horizontal="right" vertical="center"/>
      <protection locked="0"/>
    </xf>
    <xf numFmtId="0" fontId="71" fillId="0" borderId="19" xfId="71" applyFont="1" applyFill="1" applyBorder="1" applyAlignment="1" applyProtection="1">
      <alignment horizontal="center" vertical="center"/>
      <protection/>
    </xf>
    <xf numFmtId="0" fontId="71" fillId="0" borderId="10" xfId="71" applyFont="1" applyFill="1" applyBorder="1" applyAlignment="1" applyProtection="1">
      <alignment horizontal="left" vertical="center"/>
      <protection/>
    </xf>
    <xf numFmtId="0" fontId="62" fillId="0" borderId="13" xfId="71" applyFont="1" applyFill="1" applyBorder="1" applyAlignment="1" applyProtection="1">
      <alignment horizontal="center" vertical="center" wrapText="1"/>
      <protection locked="0"/>
    </xf>
    <xf numFmtId="0" fontId="1" fillId="0" borderId="32" xfId="71" applyFont="1" applyFill="1" applyBorder="1" applyAlignment="1" applyProtection="1">
      <alignment horizontal="center" vertical="center" wrapText="1"/>
      <protection locked="0"/>
    </xf>
    <xf numFmtId="0" fontId="1" fillId="0" borderId="10" xfId="71" applyFont="1" applyFill="1" applyBorder="1" applyAlignment="1" applyProtection="1">
      <alignment horizontal="center" vertical="center" wrapText="1"/>
      <protection locked="0"/>
    </xf>
    <xf numFmtId="0" fontId="62" fillId="0" borderId="20" xfId="71" applyFont="1" applyFill="1" applyBorder="1" applyAlignment="1" applyProtection="1">
      <alignment horizontal="center" vertical="center" wrapText="1"/>
      <protection locked="0"/>
    </xf>
    <xf numFmtId="0" fontId="71" fillId="0" borderId="0" xfId="71" applyFont="1" applyFill="1" applyBorder="1" applyAlignment="1" applyProtection="1">
      <alignment horizontal="right" vertical="center"/>
      <protection/>
    </xf>
    <xf numFmtId="0" fontId="71" fillId="0" borderId="0" xfId="71" applyFont="1" applyFill="1" applyBorder="1" applyAlignment="1" applyProtection="1">
      <alignment horizontal="right"/>
      <protection/>
    </xf>
    <xf numFmtId="0" fontId="62" fillId="0" borderId="23" xfId="71" applyFont="1" applyFill="1" applyBorder="1" applyAlignment="1" applyProtection="1">
      <alignment horizontal="center" vertical="center" wrapText="1"/>
      <protection/>
    </xf>
    <xf numFmtId="49" fontId="10" fillId="0" borderId="0" xfId="71" applyNumberFormat="1" applyFont="1" applyFill="1" applyBorder="1" applyAlignment="1" applyProtection="1">
      <alignment/>
      <protection/>
    </xf>
    <xf numFmtId="49" fontId="73" fillId="0" borderId="0" xfId="71" applyNumberFormat="1" applyFont="1" applyFill="1" applyBorder="1" applyAlignment="1" applyProtection="1">
      <alignment/>
      <protection/>
    </xf>
    <xf numFmtId="0" fontId="73" fillId="0" borderId="0" xfId="71" applyFont="1" applyFill="1" applyBorder="1" applyAlignment="1" applyProtection="1">
      <alignment horizontal="right"/>
      <protection/>
    </xf>
    <xf numFmtId="0" fontId="65" fillId="0" borderId="0" xfId="71" applyFont="1" applyFill="1" applyBorder="1" applyAlignment="1" applyProtection="1">
      <alignment horizontal="right"/>
      <protection/>
    </xf>
    <xf numFmtId="0" fontId="74" fillId="0" borderId="0" xfId="71" applyFont="1" applyFill="1" applyBorder="1" applyAlignment="1" applyProtection="1">
      <alignment horizontal="center" vertical="center" wrapText="1"/>
      <protection/>
    </xf>
    <xf numFmtId="0" fontId="74" fillId="0" borderId="0" xfId="71" applyFont="1" applyFill="1" applyBorder="1" applyAlignment="1" applyProtection="1">
      <alignment horizontal="center" vertical="center"/>
      <protection/>
    </xf>
    <xf numFmtId="0" fontId="71" fillId="0" borderId="0" xfId="71" applyFont="1" applyFill="1" applyBorder="1" applyAlignment="1" applyProtection="1">
      <alignment horizontal="left" vertical="center"/>
      <protection locked="0"/>
    </xf>
    <xf numFmtId="49" fontId="62" fillId="0" borderId="14" xfId="71" applyNumberFormat="1" applyFont="1" applyFill="1" applyBorder="1" applyAlignment="1" applyProtection="1">
      <alignment horizontal="center" vertical="center" wrapText="1"/>
      <protection/>
    </xf>
    <xf numFmtId="0" fontId="62" fillId="0" borderId="23" xfId="71" applyFont="1" applyFill="1" applyBorder="1" applyAlignment="1" applyProtection="1">
      <alignment horizontal="center" vertical="center"/>
      <protection/>
    </xf>
    <xf numFmtId="49" fontId="62" fillId="0" borderId="31" xfId="71" applyNumberFormat="1" applyFont="1" applyFill="1" applyBorder="1" applyAlignment="1" applyProtection="1">
      <alignment horizontal="center" vertical="center" wrapText="1"/>
      <protection/>
    </xf>
    <xf numFmtId="49" fontId="62" fillId="0" borderId="11" xfId="71" applyNumberFormat="1" applyFont="1" applyFill="1" applyBorder="1" applyAlignment="1" applyProtection="1">
      <alignment horizontal="center" vertical="center"/>
      <protection/>
    </xf>
    <xf numFmtId="49" fontId="62" fillId="0" borderId="11" xfId="71" applyNumberFormat="1" applyFont="1" applyFill="1" applyBorder="1" applyAlignment="1" applyProtection="1">
      <alignment horizontal="left" vertical="center"/>
      <protection/>
    </xf>
    <xf numFmtId="181" fontId="71" fillId="0" borderId="11" xfId="71" applyNumberFormat="1" applyFont="1" applyFill="1" applyBorder="1" applyAlignment="1" applyProtection="1">
      <alignment horizontal="right" vertical="center"/>
      <protection/>
    </xf>
    <xf numFmtId="181" fontId="71" fillId="0" borderId="11" xfId="71" applyNumberFormat="1" applyFont="1" applyFill="1" applyBorder="1" applyAlignment="1" applyProtection="1">
      <alignment horizontal="left" vertical="center" wrapText="1"/>
      <protection/>
    </xf>
    <xf numFmtId="0" fontId="10" fillId="0" borderId="12" xfId="71" applyFont="1" applyFill="1" applyBorder="1" applyAlignment="1" applyProtection="1">
      <alignment horizontal="center" vertical="center"/>
      <protection/>
    </xf>
    <xf numFmtId="0" fontId="10" fillId="0" borderId="13" xfId="71" applyFont="1" applyFill="1" applyBorder="1" applyAlignment="1" applyProtection="1">
      <alignment horizontal="center" vertical="center"/>
      <protection/>
    </xf>
    <xf numFmtId="0" fontId="10" fillId="0" borderId="23" xfId="71" applyFont="1" applyFill="1" applyBorder="1" applyAlignment="1" applyProtection="1">
      <alignment horizontal="center" vertical="center"/>
      <protection/>
    </xf>
    <xf numFmtId="0" fontId="62" fillId="0" borderId="11" xfId="71" applyFont="1" applyFill="1" applyBorder="1" applyAlignment="1" applyProtection="1">
      <alignment horizontal="left" vertical="center" wrapText="1"/>
      <protection/>
    </xf>
    <xf numFmtId="49" fontId="65" fillId="0" borderId="0" xfId="71" applyNumberFormat="1" applyFont="1" applyFill="1" applyBorder="1" applyAlignment="1" applyProtection="1">
      <alignment/>
      <protection/>
    </xf>
    <xf numFmtId="0" fontId="62" fillId="0" borderId="0" xfId="71" applyFont="1" applyFill="1" applyBorder="1" applyAlignment="1" applyProtection="1">
      <alignment horizontal="left" vertical="center"/>
      <protection/>
    </xf>
    <xf numFmtId="0" fontId="65" fillId="0" borderId="26" xfId="71" applyFont="1" applyFill="1" applyBorder="1" applyAlignment="1" applyProtection="1">
      <alignment horizontal="center" vertical="center"/>
      <protection/>
    </xf>
    <xf numFmtId="0" fontId="10" fillId="0" borderId="12" xfId="71" applyFont="1" applyFill="1" applyBorder="1" applyAlignment="1" applyProtection="1">
      <alignment horizontal="center" vertical="center" wrapText="1"/>
      <protection locked="0"/>
    </xf>
    <xf numFmtId="0" fontId="10" fillId="0" borderId="13" xfId="71" applyFont="1" applyFill="1" applyBorder="1" applyAlignment="1" applyProtection="1">
      <alignment horizontal="center" vertical="center" wrapText="1"/>
      <protection locked="0"/>
    </xf>
    <xf numFmtId="0" fontId="14" fillId="0" borderId="13" xfId="71" applyFont="1" applyFill="1" applyBorder="1" applyAlignment="1" applyProtection="1">
      <alignment horizontal="left" vertical="center"/>
      <protection/>
    </xf>
    <xf numFmtId="0" fontId="14" fillId="0" borderId="23" xfId="71" applyFont="1" applyFill="1" applyBorder="1" applyAlignment="1" applyProtection="1">
      <alignment horizontal="left" vertical="center"/>
      <protection/>
    </xf>
    <xf numFmtId="0" fontId="1" fillId="0" borderId="26" xfId="71" applyFont="1" applyFill="1" applyBorder="1" applyAlignment="1" applyProtection="1">
      <alignment horizontal="center" vertical="center" wrapText="1"/>
      <protection/>
    </xf>
    <xf numFmtId="0" fontId="2" fillId="0" borderId="26" xfId="73" applyFont="1" applyFill="1" applyBorder="1" applyAlignment="1" applyProtection="1">
      <alignment horizontal="center" vertical="center" wrapText="1" readingOrder="1"/>
      <protection locked="0"/>
    </xf>
    <xf numFmtId="0" fontId="14" fillId="0" borderId="15" xfId="71" applyFont="1" applyFill="1" applyBorder="1" applyAlignment="1" applyProtection="1">
      <alignment horizontal="right" vertical="center" wrapText="1"/>
      <protection/>
    </xf>
    <xf numFmtId="0" fontId="14" fillId="0" borderId="11" xfId="71" applyFont="1" applyFill="1" applyBorder="1" applyAlignment="1" applyProtection="1">
      <alignment horizontal="right" vertical="center" wrapText="1"/>
      <protection locked="0"/>
    </xf>
    <xf numFmtId="49" fontId="62" fillId="0" borderId="26" xfId="71" applyNumberFormat="1" applyFont="1" applyFill="1" applyBorder="1" applyAlignment="1" applyProtection="1">
      <alignment horizontal="center" vertical="center" wrapText="1"/>
      <protection/>
    </xf>
    <xf numFmtId="49" fontId="62" fillId="0" borderId="26" xfId="71" applyNumberFormat="1" applyFont="1" applyFill="1" applyBorder="1" applyAlignment="1" applyProtection="1">
      <alignment horizontal="center" vertical="center"/>
      <protection/>
    </xf>
    <xf numFmtId="182" fontId="62" fillId="0" borderId="26" xfId="71" applyNumberFormat="1" applyFont="1" applyFill="1" applyBorder="1" applyAlignment="1" applyProtection="1">
      <alignment horizontal="center" vertical="center"/>
      <protection/>
    </xf>
    <xf numFmtId="0" fontId="1" fillId="0" borderId="29" xfId="71" applyFont="1" applyFill="1" applyBorder="1" applyAlignment="1" applyProtection="1">
      <alignment horizontal="center" vertical="center" wrapText="1"/>
      <protection/>
    </xf>
    <xf numFmtId="0" fontId="1" fillId="0" borderId="30" xfId="71" applyFont="1" applyFill="1" applyBorder="1" applyAlignment="1" applyProtection="1">
      <alignment horizontal="center" vertical="center" wrapText="1"/>
      <protection/>
    </xf>
    <xf numFmtId="0" fontId="65" fillId="0" borderId="0" xfId="71" applyFont="1" applyFill="1" applyBorder="1" applyAlignment="1" applyProtection="1">
      <alignment horizontal="right" vertical="center" wrapText="1"/>
      <protection/>
    </xf>
    <xf numFmtId="0" fontId="48" fillId="0" borderId="0" xfId="25" applyFont="1" applyFill="1" applyBorder="1" applyAlignment="1" applyProtection="1">
      <alignment/>
      <protection/>
    </xf>
    <xf numFmtId="0" fontId="10" fillId="0" borderId="26" xfId="71" applyFont="1" applyFill="1" applyBorder="1" applyAlignment="1" applyProtection="1">
      <alignment horizontal="center" vertical="center"/>
      <protection/>
    </xf>
    <xf numFmtId="182" fontId="71" fillId="0" borderId="26" xfId="71" applyNumberFormat="1" applyFont="1" applyFill="1" applyBorder="1" applyAlignment="1" applyProtection="1">
      <alignment horizontal="right" vertical="center" wrapText="1"/>
      <protection locked="0"/>
    </xf>
    <xf numFmtId="0" fontId="71" fillId="0" borderId="26" xfId="71" applyFont="1" applyFill="1" applyBorder="1" applyAlignment="1" applyProtection="1">
      <alignment horizontal="right" vertical="center" wrapText="1"/>
      <protection locked="0"/>
    </xf>
    <xf numFmtId="0" fontId="21" fillId="0" borderId="0" xfId="71" applyFont="1" applyFill="1" applyBorder="1" applyAlignment="1" applyProtection="1">
      <alignment horizontal="center"/>
      <protection/>
    </xf>
    <xf numFmtId="0" fontId="21" fillId="0" borderId="0" xfId="71" applyFont="1" applyFill="1" applyBorder="1" applyAlignment="1" applyProtection="1">
      <alignment horizontal="center" wrapText="1"/>
      <protection/>
    </xf>
    <xf numFmtId="0" fontId="21" fillId="0" borderId="0" xfId="71" applyFont="1" applyFill="1" applyBorder="1" applyAlignment="1" applyProtection="1">
      <alignment wrapText="1"/>
      <protection/>
    </xf>
    <xf numFmtId="0" fontId="21" fillId="0" borderId="0" xfId="71" applyFont="1" applyFill="1" applyBorder="1" applyAlignment="1" applyProtection="1">
      <alignment/>
      <protection/>
    </xf>
    <xf numFmtId="0" fontId="10" fillId="0" borderId="0" xfId="71" applyFont="1" applyFill="1" applyBorder="1" applyAlignment="1" applyProtection="1">
      <alignment horizontal="center" wrapText="1"/>
      <protection/>
    </xf>
    <xf numFmtId="0" fontId="10" fillId="0" borderId="0" xfId="71" applyFont="1" applyFill="1" applyBorder="1" applyAlignment="1" applyProtection="1">
      <alignment horizontal="right" wrapText="1"/>
      <protection/>
    </xf>
    <xf numFmtId="0" fontId="22" fillId="0" borderId="0" xfId="71" applyFont="1" applyFill="1" applyBorder="1" applyAlignment="1" applyProtection="1">
      <alignment horizontal="center" vertical="center" wrapText="1"/>
      <protection/>
    </xf>
    <xf numFmtId="0" fontId="1" fillId="0" borderId="14" xfId="71" applyFont="1" applyFill="1" applyBorder="1" applyAlignment="1" applyProtection="1">
      <alignment horizontal="center" vertical="center" wrapText="1"/>
      <protection/>
    </xf>
    <xf numFmtId="0" fontId="47" fillId="0" borderId="0" xfId="25" applyFill="1" applyBorder="1" applyAlignment="1" applyProtection="1">
      <alignment horizontal="center"/>
      <protection/>
    </xf>
    <xf numFmtId="0" fontId="21" fillId="0" borderId="11" xfId="71" applyFont="1" applyFill="1" applyBorder="1" applyAlignment="1" applyProtection="1">
      <alignment horizontal="center" vertical="center" wrapText="1"/>
      <protection/>
    </xf>
    <xf numFmtId="0" fontId="21" fillId="0" borderId="12" xfId="71" applyFont="1" applyFill="1" applyBorder="1" applyAlignment="1" applyProtection="1">
      <alignment horizontal="center" vertical="center" wrapText="1"/>
      <protection/>
    </xf>
    <xf numFmtId="4" fontId="71" fillId="0" borderId="11" xfId="71" applyNumberFormat="1" applyFont="1" applyFill="1" applyBorder="1" applyAlignment="1" applyProtection="1">
      <alignment horizontal="right" vertical="center"/>
      <protection/>
    </xf>
    <xf numFmtId="4" fontId="14" fillId="0" borderId="12" xfId="71" applyNumberFormat="1" applyFont="1" applyFill="1" applyBorder="1" applyAlignment="1" applyProtection="1">
      <alignment horizontal="right" vertical="center"/>
      <protection/>
    </xf>
    <xf numFmtId="0" fontId="10" fillId="0" borderId="0" xfId="71" applyFont="1" applyFill="1" applyBorder="1" applyAlignment="1" applyProtection="1">
      <alignment vertical="top"/>
      <protection/>
    </xf>
    <xf numFmtId="49" fontId="62" fillId="0" borderId="12" xfId="71" applyNumberFormat="1" applyFont="1" applyFill="1" applyBorder="1" applyAlignment="1" applyProtection="1">
      <alignment horizontal="center" vertical="center" wrapText="1"/>
      <protection/>
    </xf>
    <xf numFmtId="49" fontId="62" fillId="0" borderId="23" xfId="71" applyNumberFormat="1" applyFont="1" applyFill="1" applyBorder="1" applyAlignment="1" applyProtection="1">
      <alignment horizontal="center" vertical="center" wrapText="1"/>
      <protection/>
    </xf>
    <xf numFmtId="0" fontId="62" fillId="0" borderId="17" xfId="71" applyFont="1" applyFill="1" applyBorder="1" applyAlignment="1" applyProtection="1">
      <alignment horizontal="center" vertical="center"/>
      <protection/>
    </xf>
    <xf numFmtId="182" fontId="62" fillId="0" borderId="11" xfId="71" applyNumberFormat="1" applyFont="1" applyFill="1" applyBorder="1" applyAlignment="1" applyProtection="1">
      <alignment horizontal="center" vertical="center"/>
      <protection/>
    </xf>
    <xf numFmtId="182" fontId="14" fillId="0" borderId="11" xfId="71" applyNumberFormat="1" applyFont="1" applyFill="1" applyBorder="1" applyAlignment="1" applyProtection="1">
      <alignment horizontal="right" vertical="center" wrapText="1"/>
      <protection locked="0"/>
    </xf>
    <xf numFmtId="182" fontId="14" fillId="0" borderId="11" xfId="71" applyNumberFormat="1" applyFont="1" applyFill="1" applyBorder="1" applyAlignment="1" applyProtection="1">
      <alignment horizontal="right" vertical="center" wrapText="1"/>
      <protection/>
    </xf>
    <xf numFmtId="0" fontId="65" fillId="0" borderId="0" xfId="71" applyFont="1" applyFill="1" applyBorder="1" applyAlignment="1" applyProtection="1">
      <alignment vertical="center"/>
      <protection/>
    </xf>
    <xf numFmtId="0" fontId="75" fillId="0" borderId="0" xfId="71" applyFont="1" applyFill="1" applyBorder="1" applyAlignment="1" applyProtection="1">
      <alignment horizontal="center" vertical="center"/>
      <protection/>
    </xf>
    <xf numFmtId="0" fontId="66" fillId="0" borderId="0" xfId="71" applyFont="1" applyFill="1" applyBorder="1" applyAlignment="1" applyProtection="1">
      <alignment horizontal="center" vertical="center"/>
      <protection/>
    </xf>
    <xf numFmtId="0" fontId="62" fillId="0" borderId="14" xfId="71" applyFont="1" applyFill="1" applyBorder="1" applyAlignment="1" applyProtection="1">
      <alignment horizontal="center" vertical="center"/>
      <protection locked="0"/>
    </xf>
    <xf numFmtId="0" fontId="71" fillId="0" borderId="11" xfId="71" applyFont="1" applyFill="1" applyBorder="1" applyAlignment="1" applyProtection="1">
      <alignment vertical="center"/>
      <protection/>
    </xf>
    <xf numFmtId="0" fontId="71" fillId="0" borderId="11" xfId="71" applyFont="1" applyFill="1" applyBorder="1" applyAlignment="1" applyProtection="1">
      <alignment horizontal="left" vertical="center"/>
      <protection locked="0"/>
    </xf>
    <xf numFmtId="4" fontId="71" fillId="0" borderId="11" xfId="71" applyNumberFormat="1" applyFont="1" applyFill="1" applyBorder="1" applyAlignment="1" applyProtection="1">
      <alignment horizontal="right" vertical="center"/>
      <protection locked="0"/>
    </xf>
    <xf numFmtId="0" fontId="71" fillId="0" borderId="11" xfId="71" applyFont="1" applyFill="1" applyBorder="1" applyAlignment="1" applyProtection="1">
      <alignment vertical="center"/>
      <protection locked="0"/>
    </xf>
    <xf numFmtId="0" fontId="71" fillId="0" borderId="11" xfId="71" applyFont="1" applyFill="1" applyBorder="1" applyAlignment="1" applyProtection="1">
      <alignment horizontal="left" vertical="center"/>
      <protection/>
    </xf>
    <xf numFmtId="0" fontId="72" fillId="0" borderId="11" xfId="71" applyFont="1" applyFill="1" applyBorder="1" applyAlignment="1" applyProtection="1">
      <alignment horizontal="right" vertical="center"/>
      <protection/>
    </xf>
    <xf numFmtId="0" fontId="10" fillId="0" borderId="11" xfId="71" applyFont="1" applyFill="1" applyBorder="1" applyAlignment="1" applyProtection="1">
      <alignment vertical="center"/>
      <protection/>
    </xf>
    <xf numFmtId="0" fontId="72" fillId="0" borderId="11" xfId="71" applyFont="1" applyFill="1" applyBorder="1" applyAlignment="1" applyProtection="1">
      <alignment horizontal="center" vertical="center"/>
      <protection/>
    </xf>
    <xf numFmtId="0" fontId="72" fillId="0" borderId="11" xfId="71" applyFont="1" applyFill="1" applyBorder="1" applyAlignment="1" applyProtection="1">
      <alignment horizontal="center" vertical="center"/>
      <protection locked="0"/>
    </xf>
    <xf numFmtId="4" fontId="72" fillId="0" borderId="11" xfId="71" applyNumberFormat="1" applyFont="1" applyFill="1" applyBorder="1" applyAlignment="1" applyProtection="1">
      <alignment horizontal="right" vertical="center"/>
      <protection/>
    </xf>
    <xf numFmtId="183" fontId="72" fillId="0" borderId="11" xfId="71" applyNumberFormat="1" applyFont="1" applyFill="1" applyBorder="1" applyAlignment="1" applyProtection="1">
      <alignment horizontal="right" vertical="center"/>
      <protection/>
    </xf>
    <xf numFmtId="0" fontId="71" fillId="0" borderId="0" xfId="71" applyFont="1" applyFill="1" applyBorder="1" applyAlignment="1" applyProtection="1">
      <alignment horizontal="left" vertical="center" wrapText="1"/>
      <protection locked="0"/>
    </xf>
    <xf numFmtId="0" fontId="62" fillId="0" borderId="0" xfId="71" applyFont="1" applyFill="1" applyBorder="1" applyAlignment="1" applyProtection="1">
      <alignment horizontal="left" vertical="center" wrapText="1"/>
      <protection/>
    </xf>
    <xf numFmtId="0" fontId="62" fillId="0" borderId="19" xfId="71" applyFont="1" applyFill="1" applyBorder="1" applyAlignment="1" applyProtection="1">
      <alignment horizontal="center" vertical="center" wrapText="1"/>
      <protection/>
    </xf>
    <xf numFmtId="0" fontId="62" fillId="0" borderId="16" xfId="71" applyFont="1" applyFill="1" applyBorder="1" applyAlignment="1" applyProtection="1">
      <alignment horizontal="center" vertical="center"/>
      <protection/>
    </xf>
    <xf numFmtId="0" fontId="10" fillId="0" borderId="23" xfId="71" applyFont="1" applyFill="1" applyBorder="1" applyAlignment="1" applyProtection="1">
      <alignment horizontal="center" vertical="center" wrapText="1"/>
      <protection/>
    </xf>
    <xf numFmtId="182" fontId="71" fillId="0" borderId="15" xfId="71" applyNumberFormat="1" applyFont="1" applyFill="1" applyBorder="1" applyAlignment="1" applyProtection="1">
      <alignment horizontal="right" vertical="center"/>
      <protection/>
    </xf>
    <xf numFmtId="0" fontId="71" fillId="0" borderId="15" xfId="71" applyFont="1" applyFill="1" applyBorder="1" applyAlignment="1" applyProtection="1">
      <alignment horizontal="right" vertical="center"/>
      <protection/>
    </xf>
    <xf numFmtId="0" fontId="69" fillId="0" borderId="0" xfId="71" applyFont="1" applyFill="1" applyBorder="1" applyAlignment="1" applyProtection="1">
      <alignment horizontal="center" vertical="center"/>
      <protection locked="0"/>
    </xf>
    <xf numFmtId="0" fontId="10" fillId="0" borderId="14" xfId="71" applyFont="1" applyFill="1" applyBorder="1" applyAlignment="1" applyProtection="1">
      <alignment horizontal="center" vertical="center" wrapText="1"/>
      <protection locked="0"/>
    </xf>
    <xf numFmtId="0" fontId="10" fillId="0" borderId="17" xfId="71" applyFont="1" applyFill="1" applyBorder="1" applyAlignment="1" applyProtection="1">
      <alignment horizontal="center" vertical="center" wrapText="1"/>
      <protection locked="0"/>
    </xf>
    <xf numFmtId="0" fontId="10" fillId="0" borderId="13" xfId="71" applyFont="1" applyFill="1" applyBorder="1" applyAlignment="1" applyProtection="1">
      <alignment horizontal="center" vertical="center" wrapText="1"/>
      <protection/>
    </xf>
    <xf numFmtId="0" fontId="10" fillId="0" borderId="31" xfId="71" applyFont="1" applyFill="1" applyBorder="1" applyAlignment="1" applyProtection="1">
      <alignment horizontal="center" vertical="center" wrapText="1"/>
      <protection locked="0"/>
    </xf>
    <xf numFmtId="0" fontId="10" fillId="0" borderId="32" xfId="71" applyFont="1" applyFill="1" applyBorder="1" applyAlignment="1" applyProtection="1">
      <alignment horizontal="center" vertical="center" wrapText="1"/>
      <protection locked="0"/>
    </xf>
    <xf numFmtId="0" fontId="10" fillId="0" borderId="14" xfId="71" applyFont="1" applyFill="1" applyBorder="1" applyAlignment="1" applyProtection="1">
      <alignment horizontal="center" vertical="center" wrapText="1"/>
      <protection/>
    </xf>
    <xf numFmtId="0" fontId="10" fillId="0" borderId="15" xfId="71" applyFont="1" applyFill="1" applyBorder="1" applyAlignment="1" applyProtection="1">
      <alignment horizontal="center" vertical="center" wrapText="1"/>
      <protection/>
    </xf>
    <xf numFmtId="0" fontId="10" fillId="0" borderId="20" xfId="71" applyFont="1" applyFill="1" applyBorder="1" applyAlignment="1" applyProtection="1">
      <alignment horizontal="center" vertical="center" wrapText="1"/>
      <protection/>
    </xf>
    <xf numFmtId="0" fontId="65" fillId="0" borderId="12" xfId="71" applyFont="1" applyFill="1" applyBorder="1" applyAlignment="1" applyProtection="1">
      <alignment horizontal="center" vertical="center"/>
      <protection/>
    </xf>
    <xf numFmtId="0" fontId="65" fillId="0" borderId="11" xfId="71" applyFont="1" applyFill="1" applyBorder="1" applyAlignment="1" applyProtection="1">
      <alignment horizontal="center" vertical="center"/>
      <protection/>
    </xf>
    <xf numFmtId="0" fontId="16" fillId="0" borderId="33" xfId="0" applyNumberFormat="1" applyFont="1" applyFill="1" applyBorder="1" applyAlignment="1" applyProtection="1">
      <alignment vertical="center" wrapText="1"/>
      <protection locked="0"/>
    </xf>
    <xf numFmtId="0" fontId="16" fillId="33" borderId="33" xfId="0" applyNumberFormat="1" applyFont="1" applyFill="1" applyBorder="1" applyAlignment="1" applyProtection="1">
      <alignment vertical="center" wrapText="1"/>
      <protection locked="0"/>
    </xf>
    <xf numFmtId="182" fontId="65" fillId="0" borderId="11" xfId="71" applyNumberFormat="1" applyFont="1" applyFill="1" applyBorder="1" applyAlignment="1" applyProtection="1">
      <alignment horizontal="center" vertical="center"/>
      <protection/>
    </xf>
    <xf numFmtId="182" fontId="71" fillId="0" borderId="11" xfId="71" applyNumberFormat="1" applyFont="1" applyFill="1" applyBorder="1" applyAlignment="1" applyProtection="1">
      <alignment horizontal="right" vertical="center"/>
      <protection locked="0"/>
    </xf>
    <xf numFmtId="0" fontId="65" fillId="0" borderId="0" xfId="71" applyFont="1" applyFill="1" applyBorder="1" applyAlignment="1" applyProtection="1">
      <alignment/>
      <protection locked="0"/>
    </xf>
    <xf numFmtId="0" fontId="62" fillId="0" borderId="0" xfId="71" applyFont="1" applyFill="1" applyBorder="1" applyAlignment="1" applyProtection="1">
      <alignment/>
      <protection locked="0"/>
    </xf>
    <xf numFmtId="0" fontId="10" fillId="0" borderId="12" xfId="71" applyFont="1" applyFill="1" applyBorder="1" applyAlignment="1" applyProtection="1">
      <alignment horizontal="center" vertical="center" wrapText="1"/>
      <protection/>
    </xf>
    <xf numFmtId="0" fontId="10" fillId="0" borderId="15" xfId="71" applyFont="1" applyFill="1" applyBorder="1" applyAlignment="1" applyProtection="1">
      <alignment horizontal="center" vertical="center" wrapText="1"/>
      <protection locked="0"/>
    </xf>
    <xf numFmtId="0" fontId="65" fillId="0" borderId="0" xfId="71" applyFont="1" applyFill="1" applyBorder="1" applyAlignment="1" applyProtection="1">
      <alignment horizontal="right" vertical="center"/>
      <protection locked="0"/>
    </xf>
    <xf numFmtId="0" fontId="65" fillId="0" borderId="0" xfId="71" applyFont="1" applyFill="1" applyBorder="1" applyAlignment="1" applyProtection="1">
      <alignment horizontal="right"/>
      <protection locked="0"/>
    </xf>
    <xf numFmtId="0" fontId="10" fillId="0" borderId="23" xfId="71" applyFont="1" applyFill="1" applyBorder="1" applyAlignment="1" applyProtection="1">
      <alignment horizontal="center" vertical="center" wrapText="1"/>
      <protection locked="0"/>
    </xf>
    <xf numFmtId="0" fontId="71" fillId="0" borderId="11" xfId="71" applyFont="1" applyFill="1" applyBorder="1" applyAlignment="1" applyProtection="1">
      <alignment horizontal="right" vertical="center"/>
      <protection/>
    </xf>
    <xf numFmtId="0" fontId="76" fillId="0" borderId="0" xfId="71" applyFont="1" applyFill="1" applyBorder="1" applyAlignment="1" applyProtection="1">
      <alignment/>
      <protection/>
    </xf>
    <xf numFmtId="0" fontId="70" fillId="0" borderId="0" xfId="71" applyFont="1" applyFill="1" applyBorder="1" applyAlignment="1" applyProtection="1">
      <alignment horizontal="center" vertical="top"/>
      <protection/>
    </xf>
    <xf numFmtId="182" fontId="71" fillId="0" borderId="11" xfId="71" applyNumberFormat="1" applyFont="1" applyFill="1" applyBorder="1" applyAlignment="1" applyProtection="1">
      <alignment horizontal="right" vertical="center"/>
      <protection/>
    </xf>
    <xf numFmtId="0" fontId="71" fillId="0" borderId="15" xfId="71" applyFont="1" applyFill="1" applyBorder="1" applyAlignment="1" applyProtection="1">
      <alignment horizontal="left" vertical="center"/>
      <protection/>
    </xf>
    <xf numFmtId="4" fontId="71" fillId="0" borderId="19" xfId="71" applyNumberFormat="1" applyFont="1" applyFill="1" applyBorder="1" applyAlignment="1" applyProtection="1">
      <alignment horizontal="right" vertical="center"/>
      <protection locked="0"/>
    </xf>
    <xf numFmtId="0" fontId="10" fillId="0" borderId="11" xfId="71" applyFont="1" applyFill="1" applyBorder="1" applyAlignment="1" applyProtection="1">
      <alignment/>
      <protection/>
    </xf>
    <xf numFmtId="0" fontId="72" fillId="0" borderId="15" xfId="71" applyFont="1" applyFill="1" applyBorder="1" applyAlignment="1" applyProtection="1">
      <alignment horizontal="center" vertical="center"/>
      <protection/>
    </xf>
    <xf numFmtId="4" fontId="72" fillId="0" borderId="19" xfId="71" applyNumberFormat="1" applyFont="1" applyFill="1" applyBorder="1" applyAlignment="1" applyProtection="1">
      <alignment horizontal="right" vertical="center"/>
      <protection/>
    </xf>
    <xf numFmtId="182" fontId="72" fillId="0" borderId="11" xfId="71" applyNumberFormat="1" applyFont="1" applyFill="1" applyBorder="1" applyAlignment="1" applyProtection="1">
      <alignment horizontal="right" vertical="center"/>
      <protection/>
    </xf>
    <xf numFmtId="0" fontId="71" fillId="0" borderId="19" xfId="71" applyFont="1" applyFill="1" applyBorder="1" applyAlignment="1" applyProtection="1">
      <alignment horizontal="right" vertical="center"/>
      <protection/>
    </xf>
    <xf numFmtId="0" fontId="72" fillId="0" borderId="15" xfId="71" applyFont="1" applyFill="1" applyBorder="1" applyAlignment="1" applyProtection="1">
      <alignment horizontal="center" vertical="center"/>
      <protection locked="0"/>
    </xf>
    <xf numFmtId="182" fontId="72" fillId="0" borderId="11" xfId="71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77" fillId="0" borderId="26" xfId="25" applyFont="1" applyBorder="1" applyAlignment="1">
      <alignment horizontal="center"/>
    </xf>
    <xf numFmtId="0" fontId="77" fillId="0" borderId="26" xfId="25" applyFont="1" applyFill="1" applyBorder="1" applyAlignment="1" applyProtection="1">
      <alignment horizontal="center" vertical="center"/>
      <protection/>
    </xf>
    <xf numFmtId="0" fontId="27" fillId="0" borderId="26" xfId="25" applyFont="1" applyFill="1" applyBorder="1" applyAlignment="1" applyProtection="1" quotePrefix="1">
      <alignment horizontal="center" vertical="center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Normal 2 13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Normal 2" xfId="60"/>
    <cellStyle name="40% - 强调文字颜色 4" xfId="61"/>
    <cellStyle name="常规 3 3" xfId="62"/>
    <cellStyle name="强调文字颜色 5" xfId="63"/>
    <cellStyle name="常规 2 2" xfId="64"/>
    <cellStyle name="Normal 2 9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Normal" xfId="71"/>
    <cellStyle name="常规 11" xfId="72"/>
    <cellStyle name="常规 2" xfId="73"/>
    <cellStyle name="常规 3" xfId="74"/>
    <cellStyle name="常规 4" xfId="75"/>
    <cellStyle name="常规 5" xfId="76"/>
    <cellStyle name="Normal 2 10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6" sqref="A6"/>
    </sheetView>
  </sheetViews>
  <sheetFormatPr defaultColWidth="9.140625" defaultRowHeight="12.75"/>
  <cols>
    <col min="1" max="1" width="80.7109375" style="304" customWidth="1"/>
  </cols>
  <sheetData>
    <row r="1" ht="27">
      <c r="A1" s="305" t="s">
        <v>0</v>
      </c>
    </row>
    <row r="2" s="303" customFormat="1" ht="25.5">
      <c r="A2" s="306" t="s">
        <v>1</v>
      </c>
    </row>
    <row r="3" s="303" customFormat="1" ht="25.5">
      <c r="A3" s="308" t="s">
        <v>2</v>
      </c>
    </row>
    <row r="4" s="303" customFormat="1" ht="25.5">
      <c r="A4" s="307" t="s">
        <v>3</v>
      </c>
    </row>
    <row r="5" s="303" customFormat="1" ht="25.5">
      <c r="A5" s="307" t="s">
        <v>4</v>
      </c>
    </row>
    <row r="6" s="303" customFormat="1" ht="25.5">
      <c r="A6" s="308" t="s">
        <v>5</v>
      </c>
    </row>
    <row r="7" s="303" customFormat="1" ht="25.5">
      <c r="A7" s="307" t="s">
        <v>6</v>
      </c>
    </row>
    <row r="8" s="303" customFormat="1" ht="25.5">
      <c r="A8" s="307" t="s">
        <v>7</v>
      </c>
    </row>
    <row r="9" s="303" customFormat="1" ht="25.5">
      <c r="A9" s="307" t="s">
        <v>8</v>
      </c>
    </row>
    <row r="10" s="303" customFormat="1" ht="25.5">
      <c r="A10" s="308" t="s">
        <v>9</v>
      </c>
    </row>
    <row r="11" s="303" customFormat="1" ht="25.5">
      <c r="A11" s="307" t="s">
        <v>10</v>
      </c>
    </row>
    <row r="12" s="303" customFormat="1" ht="25.5">
      <c r="A12" s="307" t="s">
        <v>11</v>
      </c>
    </row>
    <row r="13" s="303" customFormat="1" ht="25.5">
      <c r="A13" s="307" t="s">
        <v>12</v>
      </c>
    </row>
    <row r="14" s="303" customFormat="1" ht="25.5">
      <c r="A14" s="307" t="s">
        <v>13</v>
      </c>
    </row>
    <row r="15" s="303" customFormat="1" ht="25.5">
      <c r="A15" s="308" t="s">
        <v>14</v>
      </c>
    </row>
    <row r="16" s="303" customFormat="1" ht="25.5">
      <c r="A16" s="308" t="s">
        <v>15</v>
      </c>
    </row>
    <row r="17" s="303" customFormat="1" ht="25.5">
      <c r="A17" s="307" t="s">
        <v>16</v>
      </c>
    </row>
    <row r="18" s="303" customFormat="1" ht="25.5">
      <c r="A18" s="308" t="s">
        <v>17</v>
      </c>
    </row>
    <row r="19" s="303" customFormat="1" ht="25.5">
      <c r="A19" s="307" t="s">
        <v>18</v>
      </c>
    </row>
    <row r="20" s="303" customFormat="1" ht="25.5">
      <c r="A20" s="307"/>
    </row>
  </sheetData>
  <sheetProtection password="DE20" sheet="1" formatCells="0" formatColumns="0" formatRows="0" insertColumns="0" insertRows="0" insertHyperlinks="0" deleteColumns="0" deleteRows="0" sort="0" autoFilter="0" pivotTables="0"/>
  <hyperlinks>
    <hyperlink ref="A2" location="'财务收支预算总表01-1'!A1" display="财务收支预算总表"/>
    <hyperlink ref="A3" location="'部门收入预算表01-2'!A1" display="部门收入预算表"/>
    <hyperlink ref="A4" location="'部门支出预算表01-3'!A1" display="部门支出预算表"/>
    <hyperlink ref="A5" location="'财政拨款收支预算总表02-1'!A1" display="财政拨款收支预算总表"/>
    <hyperlink ref="A6" location="'一般公共预算支出预算表02-2'!A1" display="一般公共预算支出预算表"/>
    <hyperlink ref="A7" location="一般公共预算“三公”经费支出预算表03!A1" display="一般公共预算“三公”经费支出预算表"/>
    <hyperlink ref="A8" location="基本支出预算表04!A1" display="基本支出预算表"/>
    <hyperlink ref="A9" location="'项目支出预算表05-1'!A1" display="项目支出预算表"/>
    <hyperlink ref="A10" location="'项目支出绩效目标表（本次下达）05-2'!A1" display="项目支出绩效目标表（本次下达）"/>
    <hyperlink ref="A11" location="'项目支出绩效目标表（另文下达）05-3'!A1" display="项目支出绩效目标表（另文下达）"/>
    <hyperlink ref="A12" location="政府性基金预算支出预算表06!A1" display="政府性基金预算支出预算表"/>
    <hyperlink ref="A13" location="部门政府采购预算表07!A1" display="部门政府采购预算表"/>
    <hyperlink ref="A14" location="政府购买服务预算表08!A1" display="政府购买服务预算表"/>
    <hyperlink ref="A15" location="'县对下转移支付预算表09-1'!A1" display="县对下转移支付预算表"/>
    <hyperlink ref="A16" location="新增资产配置表10!A1" display="县对下转移支付绩效目标表"/>
    <hyperlink ref="A17" location="新增资产配置表10!A1" display="新增资产配置表"/>
    <hyperlink ref="A18" location="'  财政拨款支出明细表（按经济科目分类）'!A1" display="财政拨款支出明细表（按经济科目分类）"/>
    <hyperlink ref="A19" location="部门整体支出绩效目标表!A1" display="部门整体支出绩效目标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9">
      <selection activeCell="E30" sqref="E30"/>
    </sheetView>
  </sheetViews>
  <sheetFormatPr defaultColWidth="9.140625" defaultRowHeight="12.75"/>
  <cols>
    <col min="1" max="1" width="34.28125" style="102" customWidth="1"/>
    <col min="2" max="2" width="29.00390625" style="102" customWidth="1"/>
    <col min="3" max="5" width="23.57421875" style="102" customWidth="1"/>
    <col min="6" max="6" width="11.28125" style="103" customWidth="1"/>
    <col min="7" max="7" width="25.140625" style="102" customWidth="1"/>
    <col min="8" max="8" width="15.57421875" style="103" customWidth="1"/>
    <col min="9" max="9" width="13.421875" style="103" customWidth="1"/>
    <col min="10" max="10" width="18.8515625" style="102" customWidth="1"/>
    <col min="11" max="11" width="9.140625" style="103" customWidth="1"/>
    <col min="12" max="16384" width="9.140625" style="103" customWidth="1"/>
  </cols>
  <sheetData>
    <row r="1" ht="12" customHeight="1">
      <c r="J1" s="115" t="s">
        <v>363</v>
      </c>
    </row>
    <row r="2" spans="1:10" ht="28.5" customHeight="1">
      <c r="A2" s="104" t="s">
        <v>364</v>
      </c>
      <c r="B2" s="105"/>
      <c r="C2" s="105"/>
      <c r="D2" s="105"/>
      <c r="E2" s="105"/>
      <c r="F2" s="106"/>
      <c r="G2" s="105"/>
      <c r="H2" s="106"/>
      <c r="I2" s="106"/>
      <c r="J2" s="105"/>
    </row>
    <row r="3" ht="17.25" customHeight="1">
      <c r="A3" s="107" t="s">
        <v>21</v>
      </c>
    </row>
    <row r="4" spans="1:11" ht="44.25" customHeight="1">
      <c r="A4" s="108" t="s">
        <v>365</v>
      </c>
      <c r="B4" s="108" t="s">
        <v>366</v>
      </c>
      <c r="C4" s="108" t="s">
        <v>367</v>
      </c>
      <c r="D4" s="108" t="s">
        <v>368</v>
      </c>
      <c r="E4" s="108" t="s">
        <v>369</v>
      </c>
      <c r="F4" s="109" t="s">
        <v>370</v>
      </c>
      <c r="G4" s="108" t="s">
        <v>371</v>
      </c>
      <c r="H4" s="109" t="s">
        <v>372</v>
      </c>
      <c r="I4" s="109" t="s">
        <v>373</v>
      </c>
      <c r="J4" s="108" t="s">
        <v>374</v>
      </c>
      <c r="K4" s="116" t="s">
        <v>25</v>
      </c>
    </row>
    <row r="5" spans="1:10" ht="14.25" customHeight="1">
      <c r="A5" s="108">
        <v>1</v>
      </c>
      <c r="B5" s="108">
        <v>2</v>
      </c>
      <c r="C5" s="108">
        <v>3</v>
      </c>
      <c r="D5" s="108">
        <v>4</v>
      </c>
      <c r="E5" s="108">
        <v>5</v>
      </c>
      <c r="F5" s="109">
        <v>6</v>
      </c>
      <c r="G5" s="108">
        <v>7</v>
      </c>
      <c r="H5" s="109">
        <v>8</v>
      </c>
      <c r="I5" s="109">
        <v>9</v>
      </c>
      <c r="J5" s="108">
        <v>10</v>
      </c>
    </row>
    <row r="6" spans="1:10" ht="19.5" customHeight="1">
      <c r="A6" s="204" t="s">
        <v>361</v>
      </c>
      <c r="B6" s="108"/>
      <c r="C6" s="108"/>
      <c r="D6" s="108"/>
      <c r="E6" s="108"/>
      <c r="F6" s="109"/>
      <c r="G6" s="108"/>
      <c r="H6" s="109"/>
      <c r="I6" s="109"/>
      <c r="J6" s="108"/>
    </row>
    <row r="7" spans="1:10" ht="19.5" customHeight="1">
      <c r="A7" s="108"/>
      <c r="B7" s="108"/>
      <c r="C7" s="108"/>
      <c r="D7" s="108"/>
      <c r="E7" s="108"/>
      <c r="F7" s="109"/>
      <c r="G7" s="108"/>
      <c r="H7" s="109"/>
      <c r="I7" s="109"/>
      <c r="J7" s="108"/>
    </row>
    <row r="8" spans="1:10" ht="19.5" customHeight="1">
      <c r="A8" s="108"/>
      <c r="B8" s="108"/>
      <c r="C8" s="108"/>
      <c r="D8" s="108"/>
      <c r="E8" s="108"/>
      <c r="F8" s="109"/>
      <c r="G8" s="108"/>
      <c r="H8" s="109"/>
      <c r="I8" s="109"/>
      <c r="J8" s="108"/>
    </row>
    <row r="9" spans="1:10" ht="19.5" customHeight="1">
      <c r="A9" s="110"/>
      <c r="B9" s="111"/>
      <c r="C9" s="111"/>
      <c r="D9" s="111"/>
      <c r="E9" s="112"/>
      <c r="F9" s="113"/>
      <c r="G9" s="112"/>
      <c r="H9" s="113"/>
      <c r="I9" s="113"/>
      <c r="J9" s="112"/>
    </row>
    <row r="10" spans="1:10" ht="19.5" customHeight="1">
      <c r="A10" s="110"/>
      <c r="B10" s="111"/>
      <c r="C10" s="111"/>
      <c r="D10" s="111"/>
      <c r="E10" s="112"/>
      <c r="F10" s="113"/>
      <c r="G10" s="112"/>
      <c r="H10" s="113"/>
      <c r="I10" s="113"/>
      <c r="J10" s="112"/>
    </row>
    <row r="11" spans="1:10" ht="19.5" customHeight="1">
      <c r="A11" s="114"/>
      <c r="B11" s="114" t="s">
        <v>65</v>
      </c>
      <c r="C11" s="114" t="s">
        <v>65</v>
      </c>
      <c r="D11" s="114" t="s">
        <v>65</v>
      </c>
      <c r="E11" s="110" t="s">
        <v>65</v>
      </c>
      <c r="F11" s="114" t="s">
        <v>65</v>
      </c>
      <c r="G11" s="110" t="s">
        <v>65</v>
      </c>
      <c r="H11" s="114" t="s">
        <v>65</v>
      </c>
      <c r="I11" s="114" t="s">
        <v>65</v>
      </c>
      <c r="J11" s="110" t="s">
        <v>65</v>
      </c>
    </row>
    <row r="12" spans="1:10" ht="19.5" customHeight="1">
      <c r="A12" s="114"/>
      <c r="B12" s="114" t="s">
        <v>65</v>
      </c>
      <c r="C12" s="114" t="s">
        <v>65</v>
      </c>
      <c r="D12" s="114" t="s">
        <v>65</v>
      </c>
      <c r="E12" s="110" t="s">
        <v>65</v>
      </c>
      <c r="F12" s="114" t="s">
        <v>65</v>
      </c>
      <c r="G12" s="110" t="s">
        <v>65</v>
      </c>
      <c r="H12" s="114" t="s">
        <v>65</v>
      </c>
      <c r="I12" s="114" t="s">
        <v>65</v>
      </c>
      <c r="J12" s="110" t="s">
        <v>65</v>
      </c>
    </row>
    <row r="13" ht="12">
      <c r="A13" s="100" t="s">
        <v>362</v>
      </c>
    </row>
  </sheetData>
  <sheetProtection/>
  <mergeCells count="2">
    <mergeCell ref="A2:J2"/>
    <mergeCell ref="A3:H3"/>
  </mergeCells>
  <hyperlinks>
    <hyperlink ref="K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B7" sqref="B7"/>
    </sheetView>
  </sheetViews>
  <sheetFormatPr defaultColWidth="9.140625" defaultRowHeight="12.75"/>
  <cols>
    <col min="1" max="1" width="34.28125" style="102" customWidth="1"/>
    <col min="2" max="2" width="29.00390625" style="102" customWidth="1"/>
    <col min="3" max="5" width="23.57421875" style="102" customWidth="1"/>
    <col min="6" max="6" width="11.28125" style="103" customWidth="1"/>
    <col min="7" max="7" width="25.140625" style="102" customWidth="1"/>
    <col min="8" max="8" width="15.57421875" style="103" customWidth="1"/>
    <col min="9" max="9" width="13.421875" style="103" customWidth="1"/>
    <col min="10" max="10" width="18.8515625" style="102" customWidth="1"/>
    <col min="11" max="11" width="9.140625" style="103" customWidth="1"/>
    <col min="12" max="16384" width="9.140625" style="103" customWidth="1"/>
  </cols>
  <sheetData>
    <row r="1" ht="12" customHeight="1">
      <c r="J1" s="115" t="s">
        <v>375</v>
      </c>
    </row>
    <row r="2" spans="1:10" ht="28.5" customHeight="1">
      <c r="A2" s="104" t="s">
        <v>10</v>
      </c>
      <c r="B2" s="105"/>
      <c r="C2" s="105"/>
      <c r="D2" s="105"/>
      <c r="E2" s="105"/>
      <c r="F2" s="106"/>
      <c r="G2" s="105"/>
      <c r="H2" s="106"/>
      <c r="I2" s="106"/>
      <c r="J2" s="105"/>
    </row>
    <row r="3" ht="17.25" customHeight="1">
      <c r="A3" s="107" t="s">
        <v>21</v>
      </c>
    </row>
    <row r="4" spans="1:11" ht="44.25" customHeight="1">
      <c r="A4" s="108" t="s">
        <v>365</v>
      </c>
      <c r="B4" s="108" t="s">
        <v>366</v>
      </c>
      <c r="C4" s="108" t="s">
        <v>367</v>
      </c>
      <c r="D4" s="108" t="s">
        <v>368</v>
      </c>
      <c r="E4" s="108" t="s">
        <v>369</v>
      </c>
      <c r="F4" s="109" t="s">
        <v>370</v>
      </c>
      <c r="G4" s="108" t="s">
        <v>371</v>
      </c>
      <c r="H4" s="109" t="s">
        <v>372</v>
      </c>
      <c r="I4" s="109" t="s">
        <v>373</v>
      </c>
      <c r="J4" s="108" t="s">
        <v>374</v>
      </c>
      <c r="K4" s="116" t="s">
        <v>25</v>
      </c>
    </row>
    <row r="5" spans="1:10" ht="14.25" customHeight="1">
      <c r="A5" s="108">
        <v>1</v>
      </c>
      <c r="B5" s="108">
        <v>2</v>
      </c>
      <c r="C5" s="108">
        <v>3</v>
      </c>
      <c r="D5" s="108">
        <v>4</v>
      </c>
      <c r="E5" s="108">
        <v>5</v>
      </c>
      <c r="F5" s="109">
        <v>6</v>
      </c>
      <c r="G5" s="108">
        <v>7</v>
      </c>
      <c r="H5" s="109">
        <v>8</v>
      </c>
      <c r="I5" s="109">
        <v>9</v>
      </c>
      <c r="J5" s="108">
        <v>10</v>
      </c>
    </row>
    <row r="6" spans="1:10" ht="42" customHeight="1">
      <c r="A6" s="110" t="s">
        <v>361</v>
      </c>
      <c r="B6" s="111"/>
      <c r="C6" s="111"/>
      <c r="D6" s="111"/>
      <c r="E6" s="112"/>
      <c r="F6" s="113"/>
      <c r="G6" s="112"/>
      <c r="H6" s="113"/>
      <c r="I6" s="113"/>
      <c r="J6" s="112"/>
    </row>
    <row r="7" spans="1:10" ht="42.75" customHeight="1">
      <c r="A7" s="114" t="s">
        <v>65</v>
      </c>
      <c r="B7" s="114" t="s">
        <v>65</v>
      </c>
      <c r="C7" s="114" t="s">
        <v>65</v>
      </c>
      <c r="D7" s="114" t="s">
        <v>65</v>
      </c>
      <c r="E7" s="110" t="s">
        <v>65</v>
      </c>
      <c r="F7" s="114" t="s">
        <v>65</v>
      </c>
      <c r="G7" s="110" t="s">
        <v>65</v>
      </c>
      <c r="H7" s="114" t="s">
        <v>65</v>
      </c>
      <c r="I7" s="114" t="s">
        <v>65</v>
      </c>
      <c r="J7" s="110" t="s">
        <v>65</v>
      </c>
    </row>
    <row r="8" ht="12">
      <c r="A8" s="100" t="s">
        <v>362</v>
      </c>
    </row>
  </sheetData>
  <sheetProtection/>
  <mergeCells count="2">
    <mergeCell ref="A2:J2"/>
    <mergeCell ref="A3:H3"/>
  </mergeCells>
  <hyperlinks>
    <hyperlink ref="K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F29" sqref="F29"/>
    </sheetView>
  </sheetViews>
  <sheetFormatPr defaultColWidth="9.140625" defaultRowHeight="14.25" customHeight="1"/>
  <cols>
    <col min="1" max="1" width="21.140625" style="187" customWidth="1"/>
    <col min="2" max="2" width="41.140625" style="187" customWidth="1"/>
    <col min="3" max="3" width="21.140625" style="117" customWidth="1"/>
    <col min="4" max="4" width="27.7109375" style="117" customWidth="1"/>
    <col min="5" max="6" width="36.7109375" style="117" customWidth="1"/>
    <col min="7" max="7" width="9.140625" style="117" customWidth="1"/>
    <col min="8" max="16384" width="9.140625" style="117" customWidth="1"/>
  </cols>
  <sheetData>
    <row r="1" spans="1:6" ht="12" customHeight="1">
      <c r="A1" s="188">
        <v>0</v>
      </c>
      <c r="B1" s="188">
        <v>0</v>
      </c>
      <c r="C1" s="189">
        <v>1</v>
      </c>
      <c r="D1" s="190"/>
      <c r="E1" s="190"/>
      <c r="F1" s="190" t="s">
        <v>376</v>
      </c>
    </row>
    <row r="2" spans="1:6" ht="26.25" customHeight="1">
      <c r="A2" s="191" t="s">
        <v>11</v>
      </c>
      <c r="B2" s="191"/>
      <c r="C2" s="192"/>
      <c r="D2" s="192"/>
      <c r="E2" s="192"/>
      <c r="F2" s="192"/>
    </row>
    <row r="3" spans="1:6" ht="13.5" customHeight="1">
      <c r="A3" s="193" t="s">
        <v>21</v>
      </c>
      <c r="B3" s="193"/>
      <c r="C3" s="189"/>
      <c r="D3" s="190"/>
      <c r="E3" s="190"/>
      <c r="F3" s="190" t="s">
        <v>22</v>
      </c>
    </row>
    <row r="4" spans="1:7" ht="19.5" customHeight="1">
      <c r="A4" s="125" t="s">
        <v>207</v>
      </c>
      <c r="B4" s="194" t="s">
        <v>109</v>
      </c>
      <c r="C4" s="125" t="s">
        <v>110</v>
      </c>
      <c r="D4" s="126" t="s">
        <v>377</v>
      </c>
      <c r="E4" s="127"/>
      <c r="F4" s="195"/>
      <c r="G4" s="47" t="s">
        <v>25</v>
      </c>
    </row>
    <row r="5" spans="1:6" ht="18.75" customHeight="1">
      <c r="A5" s="129"/>
      <c r="B5" s="196"/>
      <c r="C5" s="130"/>
      <c r="D5" s="125" t="s">
        <v>73</v>
      </c>
      <c r="E5" s="126" t="s">
        <v>111</v>
      </c>
      <c r="F5" s="125" t="s">
        <v>112</v>
      </c>
    </row>
    <row r="6" spans="1:6" ht="18.75" customHeight="1">
      <c r="A6" s="197">
        <v>1</v>
      </c>
      <c r="B6" s="197" t="s">
        <v>191</v>
      </c>
      <c r="C6" s="133">
        <v>3</v>
      </c>
      <c r="D6" s="197" t="s">
        <v>193</v>
      </c>
      <c r="E6" s="197" t="s">
        <v>194</v>
      </c>
      <c r="F6" s="133">
        <v>6</v>
      </c>
    </row>
    <row r="7" spans="1:6" ht="18.75" customHeight="1">
      <c r="A7" s="198" t="s">
        <v>361</v>
      </c>
      <c r="B7" s="197"/>
      <c r="C7" s="133"/>
      <c r="D7" s="197"/>
      <c r="E7" s="197"/>
      <c r="F7" s="133"/>
    </row>
    <row r="8" spans="1:6" ht="18.75" customHeight="1">
      <c r="A8" s="197"/>
      <c r="B8" s="197"/>
      <c r="C8" s="133"/>
      <c r="D8" s="197"/>
      <c r="E8" s="197"/>
      <c r="F8" s="133"/>
    </row>
    <row r="9" spans="1:6" ht="18.75" customHeight="1">
      <c r="A9" s="197"/>
      <c r="B9" s="197"/>
      <c r="C9" s="133"/>
      <c r="D9" s="197"/>
      <c r="E9" s="197"/>
      <c r="F9" s="133"/>
    </row>
    <row r="10" spans="1:6" ht="18.75" customHeight="1">
      <c r="A10" s="197"/>
      <c r="B10" s="197"/>
      <c r="C10" s="133"/>
      <c r="D10" s="197"/>
      <c r="E10" s="197"/>
      <c r="F10" s="133"/>
    </row>
    <row r="11" spans="1:6" ht="18.75" customHeight="1">
      <c r="A11" s="197"/>
      <c r="B11" s="197"/>
      <c r="C11" s="133"/>
      <c r="D11" s="197"/>
      <c r="E11" s="197"/>
      <c r="F11" s="133"/>
    </row>
    <row r="12" spans="1:6" ht="18.75" customHeight="1">
      <c r="A12" s="197"/>
      <c r="B12" s="197"/>
      <c r="C12" s="133"/>
      <c r="D12" s="197"/>
      <c r="E12" s="197"/>
      <c r="F12" s="133"/>
    </row>
    <row r="13" spans="1:6" ht="18.75" customHeight="1">
      <c r="A13" s="197"/>
      <c r="B13" s="197"/>
      <c r="C13" s="133"/>
      <c r="D13" s="197"/>
      <c r="E13" s="197"/>
      <c r="F13" s="133"/>
    </row>
    <row r="14" spans="1:6" ht="18.75" customHeight="1">
      <c r="A14" s="197"/>
      <c r="B14" s="197"/>
      <c r="C14" s="133"/>
      <c r="D14" s="197"/>
      <c r="E14" s="197"/>
      <c r="F14" s="133"/>
    </row>
    <row r="15" spans="1:6" ht="18.75" customHeight="1">
      <c r="A15" s="197"/>
      <c r="B15" s="197"/>
      <c r="C15" s="110" t="s">
        <v>65</v>
      </c>
      <c r="D15" s="199" t="s">
        <v>65</v>
      </c>
      <c r="E15" s="200" t="s">
        <v>65</v>
      </c>
      <c r="F15" s="200" t="s">
        <v>65</v>
      </c>
    </row>
    <row r="16" spans="1:6" ht="18.75" customHeight="1">
      <c r="A16" s="201" t="s">
        <v>151</v>
      </c>
      <c r="B16" s="202"/>
      <c r="C16" s="203" t="s">
        <v>151</v>
      </c>
      <c r="D16" s="199" t="s">
        <v>65</v>
      </c>
      <c r="E16" s="200" t="s">
        <v>65</v>
      </c>
      <c r="F16" s="200" t="s">
        <v>65</v>
      </c>
    </row>
    <row r="17" ht="14.25" customHeight="1">
      <c r="A17" s="100" t="s">
        <v>362</v>
      </c>
    </row>
  </sheetData>
  <sheetProtection/>
  <mergeCells count="7">
    <mergeCell ref="A2:F2"/>
    <mergeCell ref="A3:D3"/>
    <mergeCell ref="D4:F4"/>
    <mergeCell ref="A16:C16"/>
    <mergeCell ref="A4:A5"/>
    <mergeCell ref="B4:B5"/>
    <mergeCell ref="C4:C5"/>
  </mergeCells>
  <hyperlinks>
    <hyperlink ref="G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6">
      <selection activeCell="P28" sqref="P28"/>
    </sheetView>
  </sheetViews>
  <sheetFormatPr defaultColWidth="9.140625" defaultRowHeight="14.25" customHeight="1"/>
  <cols>
    <col min="1" max="1" width="20.7109375" style="117" customWidth="1"/>
    <col min="2" max="2" width="21.7109375" style="117" customWidth="1"/>
    <col min="3" max="3" width="35.28125" style="117" customWidth="1"/>
    <col min="4" max="4" width="7.7109375" style="117" customWidth="1"/>
    <col min="5" max="6" width="10.28125" style="117" customWidth="1"/>
    <col min="7" max="7" width="12.00390625" style="117" customWidth="1"/>
    <col min="8" max="10" width="10.00390625" style="117" customWidth="1"/>
    <col min="11" max="11" width="9.140625" style="103" customWidth="1"/>
    <col min="12" max="13" width="9.140625" style="117" customWidth="1"/>
    <col min="14" max="15" width="12.7109375" style="117" customWidth="1"/>
    <col min="16" max="16" width="9.140625" style="103" customWidth="1"/>
    <col min="17" max="17" width="10.421875" style="117" customWidth="1"/>
    <col min="18" max="18" width="9.140625" style="103" customWidth="1"/>
    <col min="19" max="16384" width="9.140625" style="103" customWidth="1"/>
  </cols>
  <sheetData>
    <row r="1" spans="1:17" ht="13.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P1" s="115"/>
      <c r="Q1" s="184" t="s">
        <v>378</v>
      </c>
    </row>
    <row r="2" spans="1:17" ht="27.75" customHeight="1">
      <c r="A2" s="120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L2" s="105"/>
      <c r="M2" s="105"/>
      <c r="N2" s="105"/>
      <c r="O2" s="105"/>
      <c r="P2" s="106"/>
      <c r="Q2" s="105"/>
    </row>
    <row r="3" spans="1:17" ht="18.75" customHeight="1">
      <c r="A3" s="144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P3" s="139"/>
      <c r="Q3" s="185" t="s">
        <v>198</v>
      </c>
    </row>
    <row r="4" spans="1:18" ht="15.75" customHeight="1">
      <c r="A4" s="131" t="s">
        <v>379</v>
      </c>
      <c r="B4" s="163" t="s">
        <v>380</v>
      </c>
      <c r="C4" s="163" t="s">
        <v>381</v>
      </c>
      <c r="D4" s="163" t="s">
        <v>382</v>
      </c>
      <c r="E4" s="163" t="s">
        <v>383</v>
      </c>
      <c r="F4" s="163" t="s">
        <v>384</v>
      </c>
      <c r="G4" s="164" t="s">
        <v>214</v>
      </c>
      <c r="H4" s="165"/>
      <c r="I4" s="165"/>
      <c r="J4" s="164"/>
      <c r="K4" s="180"/>
      <c r="L4" s="164"/>
      <c r="M4" s="164"/>
      <c r="N4" s="164"/>
      <c r="O4" s="164"/>
      <c r="P4" s="180"/>
      <c r="Q4" s="186"/>
      <c r="R4" s="116" t="s">
        <v>25</v>
      </c>
    </row>
    <row r="5" spans="1:17" ht="17.25" customHeight="1">
      <c r="A5" s="166"/>
      <c r="B5" s="167"/>
      <c r="C5" s="167"/>
      <c r="D5" s="167"/>
      <c r="E5" s="167"/>
      <c r="F5" s="167"/>
      <c r="G5" s="168" t="s">
        <v>73</v>
      </c>
      <c r="H5" s="146" t="s">
        <v>76</v>
      </c>
      <c r="I5" s="146" t="s">
        <v>385</v>
      </c>
      <c r="J5" s="167" t="s">
        <v>386</v>
      </c>
      <c r="K5" s="181" t="s">
        <v>387</v>
      </c>
      <c r="L5" s="171" t="s">
        <v>80</v>
      </c>
      <c r="M5" s="171"/>
      <c r="N5" s="171"/>
      <c r="O5" s="171"/>
      <c r="P5" s="182"/>
      <c r="Q5" s="170"/>
    </row>
    <row r="6" spans="1:17" ht="54" customHeight="1">
      <c r="A6" s="169"/>
      <c r="B6" s="170"/>
      <c r="C6" s="170"/>
      <c r="D6" s="170"/>
      <c r="E6" s="170"/>
      <c r="F6" s="170"/>
      <c r="G6" s="171"/>
      <c r="H6" s="146"/>
      <c r="I6" s="146"/>
      <c r="J6" s="170"/>
      <c r="K6" s="183"/>
      <c r="L6" s="170" t="s">
        <v>75</v>
      </c>
      <c r="M6" s="170" t="s">
        <v>81</v>
      </c>
      <c r="N6" s="170" t="s">
        <v>359</v>
      </c>
      <c r="O6" s="170" t="s">
        <v>83</v>
      </c>
      <c r="P6" s="183" t="s">
        <v>84</v>
      </c>
      <c r="Q6" s="170" t="s">
        <v>85</v>
      </c>
    </row>
    <row r="7" spans="1:17" ht="15" customHeight="1">
      <c r="A7" s="129">
        <v>1</v>
      </c>
      <c r="B7" s="172">
        <v>2</v>
      </c>
      <c r="C7" s="172">
        <v>3</v>
      </c>
      <c r="D7" s="129">
        <v>4</v>
      </c>
      <c r="E7" s="172">
        <v>5</v>
      </c>
      <c r="F7" s="172">
        <v>6</v>
      </c>
      <c r="G7" s="129">
        <v>7</v>
      </c>
      <c r="H7" s="172">
        <v>8</v>
      </c>
      <c r="I7" s="172">
        <v>9</v>
      </c>
      <c r="J7" s="129">
        <v>10</v>
      </c>
      <c r="K7" s="172">
        <v>11</v>
      </c>
      <c r="L7" s="172">
        <v>12</v>
      </c>
      <c r="M7" s="129">
        <v>13</v>
      </c>
      <c r="N7" s="172">
        <v>14</v>
      </c>
      <c r="O7" s="172">
        <v>15</v>
      </c>
      <c r="P7" s="129">
        <v>16</v>
      </c>
      <c r="Q7" s="172">
        <v>17</v>
      </c>
    </row>
    <row r="8" spans="1:17" ht="15" customHeight="1">
      <c r="A8" s="173" t="s">
        <v>361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ht="15" customHeight="1">
      <c r="A9" s="129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1:17" ht="15" customHeight="1">
      <c r="A10" s="129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1:17" ht="15" customHeight="1">
      <c r="A11" s="129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1:17" ht="15" customHeight="1">
      <c r="A12" s="129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7" ht="15" customHeight="1">
      <c r="A13" s="129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7" ht="15" customHeight="1">
      <c r="A14" s="129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7" ht="15" customHeight="1">
      <c r="A15" s="129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7" ht="15" customHeight="1">
      <c r="A16" s="129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7" ht="21" customHeight="1">
      <c r="A17" s="174" t="s">
        <v>65</v>
      </c>
      <c r="B17" s="175"/>
      <c r="C17" s="175"/>
      <c r="D17" s="175"/>
      <c r="E17" s="176"/>
      <c r="F17" s="177" t="s">
        <v>65</v>
      </c>
      <c r="G17" s="177" t="s">
        <v>65</v>
      </c>
      <c r="H17" s="177" t="s">
        <v>65</v>
      </c>
      <c r="I17" s="177" t="s">
        <v>65</v>
      </c>
      <c r="J17" s="177" t="s">
        <v>65</v>
      </c>
      <c r="K17" s="177" t="s">
        <v>65</v>
      </c>
      <c r="L17" s="177" t="s">
        <v>65</v>
      </c>
      <c r="M17" s="177" t="s">
        <v>65</v>
      </c>
      <c r="N17" s="177" t="s">
        <v>65</v>
      </c>
      <c r="O17" s="177"/>
      <c r="P17" s="177" t="s">
        <v>65</v>
      </c>
      <c r="Q17" s="177" t="s">
        <v>65</v>
      </c>
    </row>
    <row r="18" spans="1:17" ht="21" customHeight="1">
      <c r="A18" s="174" t="s">
        <v>65</v>
      </c>
      <c r="B18" s="175" t="s">
        <v>65</v>
      </c>
      <c r="C18" s="175" t="s">
        <v>65</v>
      </c>
      <c r="D18" s="175" t="s">
        <v>65</v>
      </c>
      <c r="E18" s="176" t="s">
        <v>65</v>
      </c>
      <c r="F18" s="176" t="s">
        <v>65</v>
      </c>
      <c r="G18" s="176" t="s">
        <v>65</v>
      </c>
      <c r="H18" s="176" t="s">
        <v>65</v>
      </c>
      <c r="I18" s="176" t="s">
        <v>65</v>
      </c>
      <c r="J18" s="176" t="s">
        <v>65</v>
      </c>
      <c r="K18" s="177" t="s">
        <v>65</v>
      </c>
      <c r="L18" s="176" t="s">
        <v>65</v>
      </c>
      <c r="M18" s="176" t="s">
        <v>65</v>
      </c>
      <c r="N18" s="176" t="s">
        <v>65</v>
      </c>
      <c r="O18" s="176"/>
      <c r="P18" s="177" t="s">
        <v>65</v>
      </c>
      <c r="Q18" s="176" t="s">
        <v>65</v>
      </c>
    </row>
    <row r="19" spans="1:17" ht="21" customHeight="1">
      <c r="A19" s="178" t="s">
        <v>151</v>
      </c>
      <c r="B19" s="179"/>
      <c r="C19" s="179"/>
      <c r="D19" s="179"/>
      <c r="E19" s="176"/>
      <c r="F19" s="177" t="s">
        <v>65</v>
      </c>
      <c r="G19" s="177" t="s">
        <v>65</v>
      </c>
      <c r="H19" s="177" t="s">
        <v>65</v>
      </c>
      <c r="I19" s="177" t="s">
        <v>65</v>
      </c>
      <c r="J19" s="177" t="s">
        <v>65</v>
      </c>
      <c r="K19" s="177" t="s">
        <v>65</v>
      </c>
      <c r="L19" s="177" t="s">
        <v>65</v>
      </c>
      <c r="M19" s="177" t="s">
        <v>65</v>
      </c>
      <c r="N19" s="177" t="s">
        <v>65</v>
      </c>
      <c r="O19" s="177"/>
      <c r="P19" s="177" t="s">
        <v>65</v>
      </c>
      <c r="Q19" s="177" t="s">
        <v>65</v>
      </c>
    </row>
    <row r="20" ht="14.25" customHeight="1">
      <c r="A20" s="100" t="s">
        <v>362</v>
      </c>
    </row>
  </sheetData>
  <sheetProtection/>
  <mergeCells count="16">
    <mergeCell ref="A2:Q2"/>
    <mergeCell ref="A3:F3"/>
    <mergeCell ref="G4:Q4"/>
    <mergeCell ref="L5:Q5"/>
    <mergeCell ref="A19:E1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hyperlinks>
    <hyperlink ref="R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workbookViewId="0" topLeftCell="A1">
      <selection activeCell="A19" sqref="A19"/>
    </sheetView>
  </sheetViews>
  <sheetFormatPr defaultColWidth="8.7109375" defaultRowHeight="14.25" customHeight="1"/>
  <cols>
    <col min="1" max="1" width="16.140625" style="141" customWidth="1"/>
    <col min="2" max="7" width="9.140625" style="141" customWidth="1"/>
    <col min="8" max="8" width="12.00390625" style="117" customWidth="1"/>
    <col min="9" max="11" width="10.00390625" style="117" customWidth="1"/>
    <col min="12" max="12" width="9.140625" style="103" customWidth="1"/>
    <col min="13" max="14" width="9.140625" style="117" customWidth="1"/>
    <col min="15" max="16" width="12.7109375" style="117" customWidth="1"/>
    <col min="17" max="17" width="9.140625" style="103" customWidth="1"/>
    <col min="18" max="18" width="10.421875" style="117" customWidth="1"/>
    <col min="19" max="19" width="9.140625" style="103" customWidth="1"/>
    <col min="20" max="247" width="9.140625" style="103" bestFit="1" customWidth="1"/>
    <col min="248" max="16384" width="8.7109375" style="103" customWidth="1"/>
  </cols>
  <sheetData>
    <row r="1" spans="1:18" ht="13.5" customHeight="1">
      <c r="A1" s="118"/>
      <c r="B1" s="118"/>
      <c r="C1" s="118"/>
      <c r="D1" s="118"/>
      <c r="E1" s="118"/>
      <c r="F1" s="118"/>
      <c r="G1" s="118"/>
      <c r="H1" s="142"/>
      <c r="I1" s="142"/>
      <c r="J1" s="142"/>
      <c r="K1" s="142"/>
      <c r="L1" s="155"/>
      <c r="M1" s="124"/>
      <c r="N1" s="124"/>
      <c r="O1" s="124"/>
      <c r="P1" s="124"/>
      <c r="Q1" s="159"/>
      <c r="R1" s="160" t="s">
        <v>388</v>
      </c>
    </row>
    <row r="2" spans="1:18" ht="27.75" customHeight="1">
      <c r="A2" s="143" t="s">
        <v>13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25.5" customHeight="1">
      <c r="A3" s="144" t="s">
        <v>21</v>
      </c>
      <c r="B3" s="145"/>
      <c r="C3" s="145"/>
      <c r="D3" s="145"/>
      <c r="E3" s="145"/>
      <c r="F3" s="145"/>
      <c r="G3" s="145"/>
      <c r="H3" s="122"/>
      <c r="I3" s="122"/>
      <c r="J3" s="122"/>
      <c r="K3" s="122"/>
      <c r="L3" s="155"/>
      <c r="M3" s="124"/>
      <c r="N3" s="124"/>
      <c r="O3" s="124"/>
      <c r="P3" s="124"/>
      <c r="Q3" s="161"/>
      <c r="R3" s="162" t="s">
        <v>198</v>
      </c>
    </row>
    <row r="4" spans="1:19" ht="15.75" customHeight="1">
      <c r="A4" s="146" t="s">
        <v>379</v>
      </c>
      <c r="B4" s="146" t="s">
        <v>389</v>
      </c>
      <c r="C4" s="146" t="s">
        <v>390</v>
      </c>
      <c r="D4" s="146" t="s">
        <v>391</v>
      </c>
      <c r="E4" s="146" t="s">
        <v>392</v>
      </c>
      <c r="F4" s="146" t="s">
        <v>393</v>
      </c>
      <c r="G4" s="146" t="s">
        <v>394</v>
      </c>
      <c r="H4" s="146" t="s">
        <v>214</v>
      </c>
      <c r="I4" s="146"/>
      <c r="J4" s="146"/>
      <c r="K4" s="146"/>
      <c r="L4" s="156"/>
      <c r="M4" s="146"/>
      <c r="N4" s="146"/>
      <c r="O4" s="146"/>
      <c r="P4" s="146"/>
      <c r="Q4" s="156"/>
      <c r="R4" s="146"/>
      <c r="S4" s="116" t="s">
        <v>25</v>
      </c>
    </row>
    <row r="5" spans="1:18" ht="17.25" customHeight="1">
      <c r="A5" s="146"/>
      <c r="B5" s="146"/>
      <c r="C5" s="146"/>
      <c r="D5" s="146"/>
      <c r="E5" s="146"/>
      <c r="F5" s="146"/>
      <c r="G5" s="146"/>
      <c r="H5" s="146" t="s">
        <v>73</v>
      </c>
      <c r="I5" s="146" t="s">
        <v>76</v>
      </c>
      <c r="J5" s="146" t="s">
        <v>385</v>
      </c>
      <c r="K5" s="146" t="s">
        <v>386</v>
      </c>
      <c r="L5" s="157" t="s">
        <v>387</v>
      </c>
      <c r="M5" s="146" t="s">
        <v>80</v>
      </c>
      <c r="N5" s="146"/>
      <c r="O5" s="146"/>
      <c r="P5" s="146"/>
      <c r="Q5" s="157"/>
      <c r="R5" s="146"/>
    </row>
    <row r="6" spans="1:18" ht="54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56"/>
      <c r="M6" s="146" t="s">
        <v>75</v>
      </c>
      <c r="N6" s="146" t="s">
        <v>81</v>
      </c>
      <c r="O6" s="146" t="s">
        <v>359</v>
      </c>
      <c r="P6" s="146" t="s">
        <v>83</v>
      </c>
      <c r="Q6" s="156" t="s">
        <v>84</v>
      </c>
      <c r="R6" s="146" t="s">
        <v>85</v>
      </c>
    </row>
    <row r="7" spans="1:18" ht="1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</row>
    <row r="8" spans="1:18" ht="26.25" customHeight="1">
      <c r="A8" s="147" t="s">
        <v>361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</row>
    <row r="9" spans="1:18" ht="26.2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pans="1:18" ht="26.2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</row>
    <row r="11" spans="1:18" ht="26.2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</row>
    <row r="12" spans="1:18" ht="26.2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26.2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4" spans="1:18" ht="26.2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</row>
    <row r="15" spans="1:18" ht="26.25" customHeight="1">
      <c r="A15" s="128"/>
      <c r="B15" s="128"/>
      <c r="C15" s="128"/>
      <c r="D15" s="128"/>
      <c r="E15" s="128"/>
      <c r="F15" s="128"/>
      <c r="G15" s="128"/>
      <c r="H15" s="148" t="s">
        <v>65</v>
      </c>
      <c r="I15" s="148" t="s">
        <v>65</v>
      </c>
      <c r="J15" s="148" t="s">
        <v>65</v>
      </c>
      <c r="K15" s="148" t="s">
        <v>65</v>
      </c>
      <c r="L15" s="148" t="s">
        <v>65</v>
      </c>
      <c r="M15" s="148" t="s">
        <v>65</v>
      </c>
      <c r="N15" s="148" t="s">
        <v>65</v>
      </c>
      <c r="O15" s="148" t="s">
        <v>65</v>
      </c>
      <c r="P15" s="148"/>
      <c r="Q15" s="148" t="s">
        <v>65</v>
      </c>
      <c r="R15" s="148" t="s">
        <v>65</v>
      </c>
    </row>
    <row r="16" spans="1:18" ht="26.25" customHeight="1">
      <c r="A16" s="149"/>
      <c r="B16" s="150"/>
      <c r="C16" s="150"/>
      <c r="D16" s="150"/>
      <c r="E16" s="150"/>
      <c r="F16" s="150"/>
      <c r="G16" s="150"/>
      <c r="H16" s="151" t="s">
        <v>65</v>
      </c>
      <c r="I16" s="151" t="s">
        <v>65</v>
      </c>
      <c r="J16" s="151" t="s">
        <v>65</v>
      </c>
      <c r="K16" s="151" t="s">
        <v>65</v>
      </c>
      <c r="L16" s="148" t="s">
        <v>65</v>
      </c>
      <c r="M16" s="151" t="s">
        <v>65</v>
      </c>
      <c r="N16" s="151" t="s">
        <v>65</v>
      </c>
      <c r="O16" s="151" t="s">
        <v>65</v>
      </c>
      <c r="P16" s="151"/>
      <c r="Q16" s="148" t="s">
        <v>65</v>
      </c>
      <c r="R16" s="151" t="s">
        <v>65</v>
      </c>
    </row>
    <row r="17" spans="1:18" ht="22.5" customHeight="1">
      <c r="A17" s="149"/>
      <c r="B17" s="152"/>
      <c r="C17" s="152"/>
      <c r="D17" s="152"/>
      <c r="E17" s="152"/>
      <c r="F17" s="152"/>
      <c r="G17" s="152"/>
      <c r="H17" s="153" t="s">
        <v>65</v>
      </c>
      <c r="I17" s="153" t="s">
        <v>65</v>
      </c>
      <c r="J17" s="153" t="s">
        <v>65</v>
      </c>
      <c r="K17" s="153" t="s">
        <v>65</v>
      </c>
      <c r="L17" s="153" t="s">
        <v>65</v>
      </c>
      <c r="M17" s="153" t="s">
        <v>65</v>
      </c>
      <c r="N17" s="153" t="s">
        <v>65</v>
      </c>
      <c r="O17" s="153" t="s">
        <v>65</v>
      </c>
      <c r="P17" s="153"/>
      <c r="Q17" s="153" t="s">
        <v>65</v>
      </c>
      <c r="R17" s="153" t="s">
        <v>65</v>
      </c>
    </row>
    <row r="18" spans="1:18" ht="22.5" customHeight="1">
      <c r="A18" s="128" t="s">
        <v>151</v>
      </c>
      <c r="B18" s="128"/>
      <c r="C18" s="128"/>
      <c r="D18" s="128"/>
      <c r="E18" s="128"/>
      <c r="F18" s="128"/>
      <c r="G18" s="128"/>
      <c r="H18" s="154"/>
      <c r="I18" s="154"/>
      <c r="J18" s="154"/>
      <c r="K18" s="154"/>
      <c r="L18" s="158"/>
      <c r="M18" s="154"/>
      <c r="N18" s="154"/>
      <c r="O18" s="154"/>
      <c r="P18" s="154"/>
      <c r="Q18" s="158"/>
      <c r="R18" s="154"/>
    </row>
    <row r="19" ht="14.25" customHeight="1">
      <c r="A19" s="100" t="s">
        <v>362</v>
      </c>
    </row>
  </sheetData>
  <sheetProtection/>
  <mergeCells count="17">
    <mergeCell ref="A2:R2"/>
    <mergeCell ref="A3:D3"/>
    <mergeCell ref="H4:R4"/>
    <mergeCell ref="M5:R5"/>
    <mergeCell ref="A18:G18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hyperlinks>
    <hyperlink ref="S4" location="目录!A1" display="返回目录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selection activeCell="A7" sqref="A7"/>
    </sheetView>
  </sheetViews>
  <sheetFormatPr defaultColWidth="9.140625" defaultRowHeight="14.25" customHeight="1"/>
  <cols>
    <col min="1" max="1" width="37.7109375" style="117" customWidth="1"/>
    <col min="2" max="4" width="13.421875" style="117" customWidth="1"/>
    <col min="5" max="12" width="10.28125" style="117" customWidth="1"/>
    <col min="13" max="13" width="9.140625" style="103" customWidth="1"/>
    <col min="14" max="16384" width="9.140625" style="103" customWidth="1"/>
  </cols>
  <sheetData>
    <row r="1" spans="1:12" ht="13.5" customHeight="1">
      <c r="A1" s="118"/>
      <c r="B1" s="118"/>
      <c r="C1" s="118"/>
      <c r="D1" s="119"/>
      <c r="L1" s="115" t="s">
        <v>395</v>
      </c>
    </row>
    <row r="2" spans="1:12" ht="27.75" customHeight="1">
      <c r="A2" s="120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8" customHeight="1">
      <c r="A3" s="121" t="s">
        <v>21</v>
      </c>
      <c r="B3" s="122"/>
      <c r="C3" s="122"/>
      <c r="D3" s="123"/>
      <c r="E3" s="124"/>
      <c r="F3" s="124"/>
      <c r="G3" s="124"/>
      <c r="H3" s="124"/>
      <c r="I3" s="124"/>
      <c r="L3" s="139" t="s">
        <v>198</v>
      </c>
    </row>
    <row r="4" spans="1:13" ht="19.5" customHeight="1">
      <c r="A4" s="125" t="s">
        <v>396</v>
      </c>
      <c r="B4" s="126" t="s">
        <v>214</v>
      </c>
      <c r="C4" s="127"/>
      <c r="D4" s="127"/>
      <c r="E4" s="128" t="s">
        <v>397</v>
      </c>
      <c r="F4" s="128"/>
      <c r="G4" s="128"/>
      <c r="H4" s="128"/>
      <c r="I4" s="128"/>
      <c r="J4" s="128"/>
      <c r="K4" s="128"/>
      <c r="L4" s="128"/>
      <c r="M4" s="116" t="s">
        <v>25</v>
      </c>
    </row>
    <row r="5" spans="1:12" ht="40.5" customHeight="1">
      <c r="A5" s="129"/>
      <c r="B5" s="130" t="s">
        <v>73</v>
      </c>
      <c r="C5" s="131" t="s">
        <v>76</v>
      </c>
      <c r="D5" s="132" t="s">
        <v>398</v>
      </c>
      <c r="E5" s="129" t="s">
        <v>399</v>
      </c>
      <c r="F5" s="129" t="s">
        <v>87</v>
      </c>
      <c r="G5" s="129" t="s">
        <v>400</v>
      </c>
      <c r="H5" s="129" t="s">
        <v>401</v>
      </c>
      <c r="I5" s="129" t="s">
        <v>402</v>
      </c>
      <c r="J5" s="129" t="s">
        <v>403</v>
      </c>
      <c r="K5" s="129" t="s">
        <v>404</v>
      </c>
      <c r="L5" s="129" t="s">
        <v>405</v>
      </c>
    </row>
    <row r="6" spans="1:12" ht="19.5" customHeight="1">
      <c r="A6" s="133">
        <v>1</v>
      </c>
      <c r="B6" s="133">
        <v>2</v>
      </c>
      <c r="C6" s="133">
        <v>3</v>
      </c>
      <c r="D6" s="134">
        <v>4</v>
      </c>
      <c r="E6" s="133">
        <v>5</v>
      </c>
      <c r="F6" s="133">
        <v>6</v>
      </c>
      <c r="G6" s="133">
        <v>7</v>
      </c>
      <c r="H6" s="134">
        <v>8</v>
      </c>
      <c r="I6" s="133">
        <v>9</v>
      </c>
      <c r="J6" s="133">
        <v>10</v>
      </c>
      <c r="K6" s="133">
        <v>11</v>
      </c>
      <c r="L6" s="140">
        <v>12</v>
      </c>
    </row>
    <row r="7" spans="1:12" ht="19.5" customHeight="1">
      <c r="A7" s="135" t="s">
        <v>361</v>
      </c>
      <c r="B7" s="133"/>
      <c r="C7" s="133"/>
      <c r="D7" s="134"/>
      <c r="E7" s="133"/>
      <c r="F7" s="133"/>
      <c r="G7" s="133"/>
      <c r="H7" s="134"/>
      <c r="I7" s="133"/>
      <c r="J7" s="133"/>
      <c r="K7" s="133"/>
      <c r="L7" s="140"/>
    </row>
    <row r="8" spans="1:12" ht="19.5" customHeight="1">
      <c r="A8" s="110"/>
      <c r="B8" s="136" t="s">
        <v>65</v>
      </c>
      <c r="C8" s="136" t="s">
        <v>65</v>
      </c>
      <c r="D8" s="137" t="s">
        <v>65</v>
      </c>
      <c r="E8" s="136" t="s">
        <v>65</v>
      </c>
      <c r="F8" s="136" t="s">
        <v>65</v>
      </c>
      <c r="G8" s="136" t="s">
        <v>65</v>
      </c>
      <c r="H8" s="136" t="s">
        <v>65</v>
      </c>
      <c r="I8" s="136" t="s">
        <v>65</v>
      </c>
      <c r="J8" s="136" t="s">
        <v>65</v>
      </c>
      <c r="K8" s="136" t="s">
        <v>65</v>
      </c>
      <c r="L8" s="136" t="s">
        <v>65</v>
      </c>
    </row>
    <row r="9" spans="1:12" ht="19.5" customHeight="1">
      <c r="A9" s="110"/>
      <c r="B9" s="136"/>
      <c r="C9" s="136"/>
      <c r="D9" s="137"/>
      <c r="E9" s="136"/>
      <c r="F9" s="136"/>
      <c r="G9" s="136"/>
      <c r="H9" s="136"/>
      <c r="I9" s="136"/>
      <c r="J9" s="136"/>
      <c r="K9" s="136"/>
      <c r="L9" s="136"/>
    </row>
    <row r="10" spans="1:12" ht="19.5" customHeight="1">
      <c r="A10" s="110"/>
      <c r="B10" s="136"/>
      <c r="C10" s="136"/>
      <c r="D10" s="137"/>
      <c r="E10" s="136"/>
      <c r="F10" s="136"/>
      <c r="G10" s="136"/>
      <c r="H10" s="136"/>
      <c r="I10" s="136"/>
      <c r="J10" s="136"/>
      <c r="K10" s="136"/>
      <c r="L10" s="136"/>
    </row>
    <row r="11" spans="1:12" ht="19.5" customHeight="1">
      <c r="A11" s="110"/>
      <c r="B11" s="136" t="s">
        <v>65</v>
      </c>
      <c r="C11" s="136" t="s">
        <v>65</v>
      </c>
      <c r="D11" s="137" t="s">
        <v>65</v>
      </c>
      <c r="E11" s="136" t="s">
        <v>65</v>
      </c>
      <c r="F11" s="136" t="s">
        <v>65</v>
      </c>
      <c r="G11" s="136" t="s">
        <v>65</v>
      </c>
      <c r="H11" s="136" t="s">
        <v>65</v>
      </c>
      <c r="I11" s="136" t="s">
        <v>65</v>
      </c>
      <c r="J11" s="136" t="s">
        <v>65</v>
      </c>
      <c r="K11" s="136" t="s">
        <v>65</v>
      </c>
      <c r="L11" s="136" t="s">
        <v>65</v>
      </c>
    </row>
    <row r="12" spans="1:12" ht="19.5" customHeight="1">
      <c r="A12" s="110" t="s">
        <v>65</v>
      </c>
      <c r="B12" s="136" t="s">
        <v>65</v>
      </c>
      <c r="C12" s="136" t="s">
        <v>65</v>
      </c>
      <c r="D12" s="137" t="s">
        <v>65</v>
      </c>
      <c r="E12" s="136" t="s">
        <v>65</v>
      </c>
      <c r="F12" s="136" t="s">
        <v>65</v>
      </c>
      <c r="G12" s="136" t="s">
        <v>65</v>
      </c>
      <c r="H12" s="136" t="s">
        <v>65</v>
      </c>
      <c r="I12" s="136" t="s">
        <v>65</v>
      </c>
      <c r="J12" s="136" t="s">
        <v>65</v>
      </c>
      <c r="K12" s="136" t="s">
        <v>65</v>
      </c>
      <c r="L12" s="136" t="s">
        <v>65</v>
      </c>
    </row>
    <row r="13" spans="1:12" ht="19.5" customHeight="1">
      <c r="A13" s="138" t="s">
        <v>73</v>
      </c>
      <c r="B13" s="136" t="s">
        <v>65</v>
      </c>
      <c r="C13" s="136" t="s">
        <v>65</v>
      </c>
      <c r="D13" s="137" t="s">
        <v>65</v>
      </c>
      <c r="E13" s="136" t="s">
        <v>65</v>
      </c>
      <c r="F13" s="136" t="s">
        <v>65</v>
      </c>
      <c r="G13" s="136" t="s">
        <v>65</v>
      </c>
      <c r="H13" s="136" t="s">
        <v>65</v>
      </c>
      <c r="I13" s="136" t="s">
        <v>65</v>
      </c>
      <c r="J13" s="136" t="s">
        <v>65</v>
      </c>
      <c r="K13" s="136" t="s">
        <v>65</v>
      </c>
      <c r="L13" s="136" t="s">
        <v>65</v>
      </c>
    </row>
    <row r="14" ht="14.25" customHeight="1">
      <c r="A14" s="100" t="s">
        <v>362</v>
      </c>
    </row>
  </sheetData>
  <sheetProtection/>
  <mergeCells count="5">
    <mergeCell ref="A2:L2"/>
    <mergeCell ref="A3:I3"/>
    <mergeCell ref="B4:D4"/>
    <mergeCell ref="E4:L4"/>
    <mergeCell ref="A4:A5"/>
  </mergeCells>
  <hyperlinks>
    <hyperlink ref="M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102" customWidth="1"/>
    <col min="2" max="2" width="29.00390625" style="102" customWidth="1"/>
    <col min="3" max="5" width="23.57421875" style="102" customWidth="1"/>
    <col min="6" max="6" width="11.28125" style="103" customWidth="1"/>
    <col min="7" max="7" width="25.140625" style="102" customWidth="1"/>
    <col min="8" max="8" width="15.57421875" style="103" customWidth="1"/>
    <col min="9" max="9" width="13.421875" style="103" customWidth="1"/>
    <col min="10" max="10" width="18.8515625" style="102" customWidth="1"/>
    <col min="11" max="11" width="9.140625" style="103" customWidth="1"/>
    <col min="12" max="16384" width="9.140625" style="103" customWidth="1"/>
  </cols>
  <sheetData>
    <row r="1" ht="12" customHeight="1">
      <c r="J1" s="115" t="s">
        <v>406</v>
      </c>
    </row>
    <row r="2" spans="1:10" ht="28.5" customHeight="1">
      <c r="A2" s="104" t="s">
        <v>15</v>
      </c>
      <c r="B2" s="105"/>
      <c r="C2" s="105"/>
      <c r="D2" s="105"/>
      <c r="E2" s="105"/>
      <c r="F2" s="106"/>
      <c r="G2" s="105"/>
      <c r="H2" s="106"/>
      <c r="I2" s="106"/>
      <c r="J2" s="105"/>
    </row>
    <row r="3" ht="17.25" customHeight="1">
      <c r="A3" s="107" t="s">
        <v>21</v>
      </c>
    </row>
    <row r="4" spans="1:11" ht="44.25" customHeight="1">
      <c r="A4" s="108" t="s">
        <v>365</v>
      </c>
      <c r="B4" s="108" t="s">
        <v>366</v>
      </c>
      <c r="C4" s="108" t="s">
        <v>367</v>
      </c>
      <c r="D4" s="108" t="s">
        <v>368</v>
      </c>
      <c r="E4" s="108" t="s">
        <v>369</v>
      </c>
      <c r="F4" s="109" t="s">
        <v>370</v>
      </c>
      <c r="G4" s="108" t="s">
        <v>371</v>
      </c>
      <c r="H4" s="109" t="s">
        <v>372</v>
      </c>
      <c r="I4" s="109" t="s">
        <v>373</v>
      </c>
      <c r="J4" s="108" t="s">
        <v>374</v>
      </c>
      <c r="K4" s="116" t="s">
        <v>25</v>
      </c>
    </row>
    <row r="5" spans="1:10" ht="14.25" customHeight="1">
      <c r="A5" s="108">
        <v>1</v>
      </c>
      <c r="B5" s="108">
        <v>2</v>
      </c>
      <c r="C5" s="108">
        <v>3</v>
      </c>
      <c r="D5" s="108">
        <v>4</v>
      </c>
      <c r="E5" s="108">
        <v>5</v>
      </c>
      <c r="F5" s="109">
        <v>6</v>
      </c>
      <c r="G5" s="108">
        <v>7</v>
      </c>
      <c r="H5" s="109">
        <v>8</v>
      </c>
      <c r="I5" s="109">
        <v>9</v>
      </c>
      <c r="J5" s="108">
        <v>10</v>
      </c>
    </row>
    <row r="6" spans="1:10" ht="24.75" customHeight="1">
      <c r="A6" s="110" t="s">
        <v>361</v>
      </c>
      <c r="B6" s="111"/>
      <c r="C6" s="111"/>
      <c r="D6" s="111"/>
      <c r="E6" s="112"/>
      <c r="F6" s="113"/>
      <c r="G6" s="112"/>
      <c r="H6" s="113"/>
      <c r="I6" s="113"/>
      <c r="J6" s="112"/>
    </row>
    <row r="7" spans="1:10" ht="24.75" customHeight="1">
      <c r="A7" s="110"/>
      <c r="B7" s="111"/>
      <c r="C7" s="111"/>
      <c r="D7" s="111"/>
      <c r="E7" s="112"/>
      <c r="F7" s="113"/>
      <c r="G7" s="112"/>
      <c r="H7" s="113"/>
      <c r="I7" s="113"/>
      <c r="J7" s="112"/>
    </row>
    <row r="8" spans="1:10" ht="24.75" customHeight="1">
      <c r="A8" s="110"/>
      <c r="B8" s="111"/>
      <c r="C8" s="111"/>
      <c r="D8" s="111"/>
      <c r="E8" s="112"/>
      <c r="F8" s="113"/>
      <c r="G8" s="112"/>
      <c r="H8" s="113"/>
      <c r="I8" s="113"/>
      <c r="J8" s="112"/>
    </row>
    <row r="9" spans="1:10" ht="24.75" customHeight="1">
      <c r="A9" s="110"/>
      <c r="B9" s="111"/>
      <c r="C9" s="111"/>
      <c r="D9" s="111"/>
      <c r="E9" s="112"/>
      <c r="F9" s="113"/>
      <c r="G9" s="112"/>
      <c r="H9" s="113"/>
      <c r="I9" s="113"/>
      <c r="J9" s="112"/>
    </row>
    <row r="10" spans="1:10" ht="24.75" customHeight="1">
      <c r="A10" s="110"/>
      <c r="B10" s="111"/>
      <c r="C10" s="111"/>
      <c r="D10" s="111"/>
      <c r="E10" s="112"/>
      <c r="F10" s="113"/>
      <c r="G10" s="112"/>
      <c r="H10" s="113"/>
      <c r="I10" s="113"/>
      <c r="J10" s="112"/>
    </row>
    <row r="11" spans="1:10" ht="24.75" customHeight="1">
      <c r="A11" s="110"/>
      <c r="B11" s="111"/>
      <c r="C11" s="111"/>
      <c r="D11" s="111"/>
      <c r="E11" s="112"/>
      <c r="F11" s="113"/>
      <c r="G11" s="112"/>
      <c r="H11" s="113"/>
      <c r="I11" s="113"/>
      <c r="J11" s="112"/>
    </row>
    <row r="12" spans="1:10" ht="24.75" customHeight="1">
      <c r="A12" s="110"/>
      <c r="B12" s="111"/>
      <c r="C12" s="111"/>
      <c r="D12" s="111"/>
      <c r="E12" s="112"/>
      <c r="F12" s="113"/>
      <c r="G12" s="112"/>
      <c r="H12" s="113"/>
      <c r="I12" s="113"/>
      <c r="J12" s="112"/>
    </row>
    <row r="13" spans="1:10" ht="24.75" customHeight="1">
      <c r="A13" s="110"/>
      <c r="B13" s="111"/>
      <c r="C13" s="111"/>
      <c r="D13" s="111"/>
      <c r="E13" s="112"/>
      <c r="F13" s="113"/>
      <c r="G13" s="112"/>
      <c r="H13" s="113"/>
      <c r="I13" s="113"/>
      <c r="J13" s="112"/>
    </row>
    <row r="14" spans="1:10" ht="24.75" customHeight="1">
      <c r="A14" s="110"/>
      <c r="B14" s="111"/>
      <c r="C14" s="111"/>
      <c r="D14" s="111"/>
      <c r="E14" s="112"/>
      <c r="F14" s="113"/>
      <c r="G14" s="112"/>
      <c r="H14" s="113"/>
      <c r="I14" s="113"/>
      <c r="J14" s="112"/>
    </row>
    <row r="15" spans="1:10" ht="24.75" customHeight="1">
      <c r="A15" s="110"/>
      <c r="B15" s="111"/>
      <c r="C15" s="111"/>
      <c r="D15" s="111"/>
      <c r="E15" s="112"/>
      <c r="F15" s="113"/>
      <c r="G15" s="112"/>
      <c r="H15" s="113"/>
      <c r="I15" s="113"/>
      <c r="J15" s="112"/>
    </row>
    <row r="16" spans="1:10" ht="24.75" customHeight="1">
      <c r="A16" s="110"/>
      <c r="B16" s="111"/>
      <c r="C16" s="111"/>
      <c r="D16" s="111"/>
      <c r="E16" s="112"/>
      <c r="F16" s="113"/>
      <c r="G16" s="112"/>
      <c r="H16" s="113"/>
      <c r="I16" s="113"/>
      <c r="J16" s="112"/>
    </row>
    <row r="17" spans="1:10" ht="24.75" customHeight="1">
      <c r="A17" s="114" t="s">
        <v>65</v>
      </c>
      <c r="B17" s="114" t="s">
        <v>65</v>
      </c>
      <c r="C17" s="114" t="s">
        <v>65</v>
      </c>
      <c r="D17" s="114" t="s">
        <v>65</v>
      </c>
      <c r="E17" s="110" t="s">
        <v>65</v>
      </c>
      <c r="F17" s="114" t="s">
        <v>65</v>
      </c>
      <c r="G17" s="110" t="s">
        <v>65</v>
      </c>
      <c r="H17" s="114" t="s">
        <v>65</v>
      </c>
      <c r="I17" s="114" t="s">
        <v>65</v>
      </c>
      <c r="J17" s="110" t="s">
        <v>65</v>
      </c>
    </row>
    <row r="18" ht="12">
      <c r="A18" s="100" t="s">
        <v>362</v>
      </c>
    </row>
  </sheetData>
  <sheetProtection/>
  <mergeCells count="2">
    <mergeCell ref="A2:J2"/>
    <mergeCell ref="A3:H3"/>
  </mergeCells>
  <hyperlinks>
    <hyperlink ref="K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E9" sqref="E9"/>
    </sheetView>
  </sheetViews>
  <sheetFormatPr defaultColWidth="9.140625" defaultRowHeight="12.75"/>
  <cols>
    <col min="1" max="1" width="29.00390625" style="87" bestFit="1" customWidth="1"/>
    <col min="2" max="2" width="18.7109375" style="87" customWidth="1"/>
    <col min="3" max="3" width="24.8515625" style="87" customWidth="1"/>
    <col min="4" max="6" width="23.57421875" style="87" customWidth="1"/>
    <col min="7" max="7" width="25.140625" style="87" customWidth="1"/>
    <col min="8" max="8" width="18.8515625" style="87" customWidth="1"/>
    <col min="9" max="16384" width="9.140625" style="87" customWidth="1"/>
  </cols>
  <sheetData>
    <row r="1" ht="12">
      <c r="H1" s="88" t="s">
        <v>407</v>
      </c>
    </row>
    <row r="2" spans="1:8" ht="28.5">
      <c r="A2" s="89" t="s">
        <v>16</v>
      </c>
      <c r="B2" s="89"/>
      <c r="C2" s="89"/>
      <c r="D2" s="89"/>
      <c r="E2" s="89"/>
      <c r="F2" s="89"/>
      <c r="G2" s="89"/>
      <c r="H2" s="89"/>
    </row>
    <row r="3" spans="1:2" ht="13.5">
      <c r="A3" s="90" t="s">
        <v>21</v>
      </c>
      <c r="B3" s="90"/>
    </row>
    <row r="4" spans="1:9" ht="18" customHeight="1">
      <c r="A4" s="91" t="s">
        <v>207</v>
      </c>
      <c r="B4" s="91" t="s">
        <v>408</v>
      </c>
      <c r="C4" s="91" t="s">
        <v>409</v>
      </c>
      <c r="D4" s="91" t="s">
        <v>410</v>
      </c>
      <c r="E4" s="91" t="s">
        <v>411</v>
      </c>
      <c r="F4" s="92" t="s">
        <v>412</v>
      </c>
      <c r="G4" s="93"/>
      <c r="H4" s="94"/>
      <c r="I4" s="101" t="s">
        <v>25</v>
      </c>
    </row>
    <row r="5" spans="1:8" ht="18" customHeight="1">
      <c r="A5" s="95"/>
      <c r="B5" s="95"/>
      <c r="C5" s="95"/>
      <c r="D5" s="95"/>
      <c r="E5" s="95"/>
      <c r="F5" s="96" t="s">
        <v>383</v>
      </c>
      <c r="G5" s="96" t="s">
        <v>413</v>
      </c>
      <c r="H5" s="96" t="s">
        <v>414</v>
      </c>
    </row>
    <row r="6" spans="1:8" ht="21" customHeight="1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</row>
    <row r="7" spans="1:8" ht="33" customHeight="1">
      <c r="A7" s="98" t="s">
        <v>361</v>
      </c>
      <c r="B7" s="98"/>
      <c r="C7" s="98"/>
      <c r="D7" s="98"/>
      <c r="E7" s="98"/>
      <c r="F7" s="97"/>
      <c r="G7" s="97"/>
      <c r="H7" s="97"/>
    </row>
    <row r="8" spans="1:8" ht="24" customHeight="1">
      <c r="A8" s="99"/>
      <c r="B8" s="99"/>
      <c r="C8" s="99"/>
      <c r="D8" s="99"/>
      <c r="E8" s="99"/>
      <c r="F8" s="97"/>
      <c r="G8" s="97"/>
      <c r="H8" s="97"/>
    </row>
    <row r="9" spans="1:8" ht="24" customHeight="1">
      <c r="A9" s="99"/>
      <c r="B9" s="99"/>
      <c r="C9" s="99"/>
      <c r="D9" s="99"/>
      <c r="E9" s="99"/>
      <c r="F9" s="97"/>
      <c r="G9" s="97"/>
      <c r="H9" s="97"/>
    </row>
    <row r="10" ht="12">
      <c r="A10" s="100" t="s">
        <v>362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hyperlinks>
    <hyperlink ref="I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4"/>
  <sheetViews>
    <sheetView workbookViewId="0" topLeftCell="A58">
      <selection activeCell="O37" sqref="O37"/>
    </sheetView>
  </sheetViews>
  <sheetFormatPr defaultColWidth="10.28125" defaultRowHeight="12.75"/>
  <cols>
    <col min="1" max="2" width="10.421875" style="59" customWidth="1"/>
    <col min="3" max="3" width="25.140625" style="59" customWidth="1"/>
    <col min="4" max="9" width="12.00390625" style="59" customWidth="1"/>
    <col min="10" max="11" width="10.28125" style="60" customWidth="1"/>
    <col min="12" max="12" width="30.7109375" style="59" customWidth="1"/>
    <col min="13" max="18" width="12.7109375" style="59" customWidth="1"/>
    <col min="19" max="16384" width="10.28125" style="59" customWidth="1"/>
  </cols>
  <sheetData>
    <row r="1" spans="1:18" s="57" customFormat="1" ht="19.5" customHeight="1">
      <c r="A1" s="61"/>
      <c r="B1" s="61"/>
      <c r="C1" s="61"/>
      <c r="D1" s="61"/>
      <c r="E1" s="61"/>
      <c r="F1" s="58"/>
      <c r="G1" s="58"/>
      <c r="H1" s="58"/>
      <c r="I1" s="58"/>
      <c r="J1" s="77"/>
      <c r="K1" s="77"/>
      <c r="L1" s="58"/>
      <c r="M1" s="58"/>
      <c r="N1" s="58"/>
      <c r="O1" s="58"/>
      <c r="P1" s="58"/>
      <c r="Q1" s="58"/>
      <c r="R1" s="58"/>
    </row>
    <row r="2" spans="1:18" s="57" customFormat="1" ht="39.75" customHeight="1">
      <c r="A2" s="62" t="s">
        <v>415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58" customFormat="1" ht="24.75" customHeight="1">
      <c r="A3" s="63" t="s">
        <v>21</v>
      </c>
      <c r="B3" s="64"/>
      <c r="C3" s="64"/>
      <c r="D3" s="65"/>
      <c r="E3" s="65"/>
      <c r="F3" s="65"/>
      <c r="G3" s="65"/>
      <c r="H3" s="65"/>
      <c r="I3" s="65"/>
      <c r="J3" s="78"/>
      <c r="K3" s="78"/>
      <c r="L3" s="64"/>
      <c r="M3" s="65"/>
      <c r="N3" s="65"/>
      <c r="O3" s="65"/>
      <c r="P3" s="65"/>
      <c r="Q3" s="79" t="s">
        <v>22</v>
      </c>
      <c r="R3" s="79"/>
    </row>
    <row r="4" spans="1:19" ht="19.5" customHeight="1">
      <c r="A4" s="66" t="s">
        <v>24</v>
      </c>
      <c r="B4" s="67"/>
      <c r="C4" s="67"/>
      <c r="D4" s="67"/>
      <c r="E4" s="67"/>
      <c r="F4" s="67"/>
      <c r="G4" s="67"/>
      <c r="H4" s="67"/>
      <c r="I4" s="69"/>
      <c r="J4" s="71" t="s">
        <v>24</v>
      </c>
      <c r="K4" s="71"/>
      <c r="L4" s="71"/>
      <c r="M4" s="71"/>
      <c r="N4" s="71"/>
      <c r="O4" s="71"/>
      <c r="P4" s="71"/>
      <c r="Q4" s="71"/>
      <c r="R4" s="71"/>
      <c r="S4" s="80" t="s">
        <v>25</v>
      </c>
    </row>
    <row r="5" spans="1:18" ht="30" customHeight="1">
      <c r="A5" s="68" t="s">
        <v>416</v>
      </c>
      <c r="B5" s="68"/>
      <c r="C5" s="68"/>
      <c r="D5" s="66" t="s">
        <v>76</v>
      </c>
      <c r="E5" s="67"/>
      <c r="F5" s="69"/>
      <c r="G5" s="66" t="s">
        <v>417</v>
      </c>
      <c r="H5" s="67"/>
      <c r="I5" s="69"/>
      <c r="J5" s="68" t="s">
        <v>418</v>
      </c>
      <c r="K5" s="68"/>
      <c r="L5" s="68"/>
      <c r="M5" s="66" t="s">
        <v>76</v>
      </c>
      <c r="N5" s="67"/>
      <c r="O5" s="69"/>
      <c r="P5" s="66" t="s">
        <v>417</v>
      </c>
      <c r="Q5" s="67"/>
      <c r="R5" s="69"/>
    </row>
    <row r="6" spans="1:18" ht="13.5">
      <c r="A6" s="70" t="s">
        <v>419</v>
      </c>
      <c r="B6" s="70" t="s">
        <v>420</v>
      </c>
      <c r="C6" s="70" t="s">
        <v>110</v>
      </c>
      <c r="D6" s="71" t="s">
        <v>75</v>
      </c>
      <c r="E6" s="71" t="s">
        <v>111</v>
      </c>
      <c r="F6" s="71" t="s">
        <v>112</v>
      </c>
      <c r="G6" s="71" t="s">
        <v>75</v>
      </c>
      <c r="H6" s="71" t="s">
        <v>111</v>
      </c>
      <c r="I6" s="71" t="s">
        <v>112</v>
      </c>
      <c r="J6" s="70" t="s">
        <v>419</v>
      </c>
      <c r="K6" s="70" t="s">
        <v>420</v>
      </c>
      <c r="L6" s="70" t="s">
        <v>110</v>
      </c>
      <c r="M6" s="71" t="s">
        <v>75</v>
      </c>
      <c r="N6" s="71" t="s">
        <v>111</v>
      </c>
      <c r="O6" s="71" t="s">
        <v>112</v>
      </c>
      <c r="P6" s="71" t="s">
        <v>75</v>
      </c>
      <c r="Q6" s="71" t="s">
        <v>111</v>
      </c>
      <c r="R6" s="71" t="s">
        <v>112</v>
      </c>
    </row>
    <row r="7" spans="1:18" ht="13.5">
      <c r="A7" s="70" t="s">
        <v>190</v>
      </c>
      <c r="B7" s="70" t="s">
        <v>191</v>
      </c>
      <c r="C7" s="70" t="s">
        <v>192</v>
      </c>
      <c r="D7" s="70" t="s">
        <v>421</v>
      </c>
      <c r="E7" s="70" t="s">
        <v>194</v>
      </c>
      <c r="F7" s="70" t="s">
        <v>195</v>
      </c>
      <c r="G7" s="70" t="s">
        <v>422</v>
      </c>
      <c r="H7" s="70" t="s">
        <v>224</v>
      </c>
      <c r="I7" s="70" t="s">
        <v>225</v>
      </c>
      <c r="J7" s="70" t="s">
        <v>226</v>
      </c>
      <c r="K7" s="70" t="s">
        <v>227</v>
      </c>
      <c r="L7" s="70" t="s">
        <v>228</v>
      </c>
      <c r="M7" s="70" t="s">
        <v>423</v>
      </c>
      <c r="N7" s="70" t="s">
        <v>230</v>
      </c>
      <c r="O7" s="70" t="s">
        <v>231</v>
      </c>
      <c r="P7" s="70" t="s">
        <v>424</v>
      </c>
      <c r="Q7" s="70" t="s">
        <v>233</v>
      </c>
      <c r="R7" s="70" t="s">
        <v>234</v>
      </c>
    </row>
    <row r="8" spans="1:18" ht="12.75">
      <c r="A8" s="72" t="s">
        <v>425</v>
      </c>
      <c r="B8" s="73" t="s">
        <v>426</v>
      </c>
      <c r="C8" s="74" t="s">
        <v>427</v>
      </c>
      <c r="D8" s="75">
        <v>414.8</v>
      </c>
      <c r="E8" s="75">
        <v>414.8</v>
      </c>
      <c r="F8" s="75"/>
      <c r="G8" s="75"/>
      <c r="H8" s="75"/>
      <c r="I8" s="75"/>
      <c r="J8" s="72" t="s">
        <v>428</v>
      </c>
      <c r="K8" s="72" t="s">
        <v>426</v>
      </c>
      <c r="L8" s="74" t="s">
        <v>429</v>
      </c>
      <c r="M8" s="75">
        <f>SUM(M9:M21)</f>
        <v>1176.01</v>
      </c>
      <c r="N8" s="75">
        <f>SUM(N9:N21)</f>
        <v>1176.01</v>
      </c>
      <c r="O8" s="75"/>
      <c r="P8" s="75"/>
      <c r="Q8" s="75"/>
      <c r="R8" s="75"/>
    </row>
    <row r="9" spans="1:18" ht="12.75">
      <c r="A9" s="73"/>
      <c r="B9" s="73" t="s">
        <v>430</v>
      </c>
      <c r="C9" s="76" t="s">
        <v>431</v>
      </c>
      <c r="D9" s="75">
        <v>331.09</v>
      </c>
      <c r="E9" s="75">
        <v>331.09</v>
      </c>
      <c r="F9" s="75"/>
      <c r="G9" s="75"/>
      <c r="H9" s="75"/>
      <c r="I9" s="75"/>
      <c r="J9" s="73"/>
      <c r="K9" s="73" t="s">
        <v>430</v>
      </c>
      <c r="L9" s="76" t="s">
        <v>246</v>
      </c>
      <c r="M9" s="75">
        <v>293.71</v>
      </c>
      <c r="N9" s="75">
        <v>293.71</v>
      </c>
      <c r="O9" s="75"/>
      <c r="P9" s="75"/>
      <c r="Q9" s="75"/>
      <c r="R9" s="75"/>
    </row>
    <row r="10" spans="1:18" ht="12.75">
      <c r="A10" s="73"/>
      <c r="B10" s="73" t="s">
        <v>432</v>
      </c>
      <c r="C10" s="76" t="s">
        <v>252</v>
      </c>
      <c r="D10" s="75">
        <v>57.24</v>
      </c>
      <c r="E10" s="75">
        <v>57.24</v>
      </c>
      <c r="F10" s="75"/>
      <c r="G10" s="75"/>
      <c r="H10" s="75"/>
      <c r="I10" s="75"/>
      <c r="J10" s="73"/>
      <c r="K10" s="73" t="s">
        <v>432</v>
      </c>
      <c r="L10" s="76" t="s">
        <v>248</v>
      </c>
      <c r="M10" s="75">
        <v>313.53</v>
      </c>
      <c r="N10" s="75">
        <v>313.53</v>
      </c>
      <c r="O10" s="75"/>
      <c r="P10" s="75"/>
      <c r="Q10" s="75"/>
      <c r="R10" s="75"/>
    </row>
    <row r="11" spans="1:18" ht="12.75">
      <c r="A11" s="73"/>
      <c r="B11" s="73" t="s">
        <v>433</v>
      </c>
      <c r="C11" s="76" t="s">
        <v>261</v>
      </c>
      <c r="D11" s="75">
        <v>26.47</v>
      </c>
      <c r="E11" s="75">
        <v>26.47</v>
      </c>
      <c r="F11" s="75"/>
      <c r="G11" s="75"/>
      <c r="H11" s="75"/>
      <c r="I11" s="75"/>
      <c r="J11" s="73"/>
      <c r="K11" s="73" t="s">
        <v>433</v>
      </c>
      <c r="L11" s="76" t="s">
        <v>250</v>
      </c>
      <c r="M11" s="75">
        <v>24.46</v>
      </c>
      <c r="N11" s="75">
        <v>24.46</v>
      </c>
      <c r="O11" s="75"/>
      <c r="P11" s="75"/>
      <c r="Q11" s="75"/>
      <c r="R11" s="75"/>
    </row>
    <row r="12" spans="1:18" ht="12.75">
      <c r="A12" s="73"/>
      <c r="B12" s="73" t="s">
        <v>434</v>
      </c>
      <c r="C12" s="76" t="s">
        <v>435</v>
      </c>
      <c r="D12" s="75"/>
      <c r="E12" s="75"/>
      <c r="F12" s="75"/>
      <c r="G12" s="75"/>
      <c r="H12" s="75"/>
      <c r="I12" s="75"/>
      <c r="J12" s="73"/>
      <c r="K12" s="73" t="s">
        <v>436</v>
      </c>
      <c r="L12" s="76" t="s">
        <v>437</v>
      </c>
      <c r="M12" s="75"/>
      <c r="N12" s="75"/>
      <c r="O12" s="75"/>
      <c r="P12" s="75"/>
      <c r="Q12" s="75"/>
      <c r="R12" s="75"/>
    </row>
    <row r="13" spans="1:18" ht="12.75">
      <c r="A13" s="72" t="s">
        <v>438</v>
      </c>
      <c r="B13" s="72" t="s">
        <v>426</v>
      </c>
      <c r="C13" s="74" t="s">
        <v>439</v>
      </c>
      <c r="D13" s="75">
        <v>70.96</v>
      </c>
      <c r="E13" s="75">
        <v>70.96</v>
      </c>
      <c r="F13" s="75"/>
      <c r="G13" s="75"/>
      <c r="H13" s="75"/>
      <c r="I13" s="75"/>
      <c r="J13" s="73"/>
      <c r="K13" s="73" t="s">
        <v>440</v>
      </c>
      <c r="L13" s="76" t="s">
        <v>441</v>
      </c>
      <c r="M13" s="75">
        <v>285.84</v>
      </c>
      <c r="N13" s="75">
        <v>285.84</v>
      </c>
      <c r="O13" s="75"/>
      <c r="P13" s="75"/>
      <c r="Q13" s="75"/>
      <c r="R13" s="75"/>
    </row>
    <row r="14" spans="1:18" ht="12.75">
      <c r="A14" s="73"/>
      <c r="B14" s="73" t="s">
        <v>430</v>
      </c>
      <c r="C14" s="76" t="s">
        <v>442</v>
      </c>
      <c r="D14" s="75">
        <v>57.76</v>
      </c>
      <c r="E14" s="75">
        <v>57.76</v>
      </c>
      <c r="F14" s="75"/>
      <c r="G14" s="75"/>
      <c r="H14" s="75"/>
      <c r="I14" s="75"/>
      <c r="J14" s="73"/>
      <c r="K14" s="73" t="s">
        <v>443</v>
      </c>
      <c r="L14" s="76" t="s">
        <v>259</v>
      </c>
      <c r="M14" s="75">
        <v>107.3</v>
      </c>
      <c r="N14" s="75">
        <v>107.3</v>
      </c>
      <c r="O14" s="75"/>
      <c r="P14" s="75"/>
      <c r="Q14" s="75"/>
      <c r="R14" s="75"/>
    </row>
    <row r="15" spans="1:18" ht="12.75">
      <c r="A15" s="73"/>
      <c r="B15" s="73" t="s">
        <v>432</v>
      </c>
      <c r="C15" s="76" t="s">
        <v>285</v>
      </c>
      <c r="D15" s="75">
        <v>6</v>
      </c>
      <c r="E15" s="75">
        <v>6</v>
      </c>
      <c r="F15" s="75"/>
      <c r="G15" s="75"/>
      <c r="H15" s="75"/>
      <c r="I15" s="75"/>
      <c r="J15" s="73"/>
      <c r="K15" s="73" t="s">
        <v>444</v>
      </c>
      <c r="L15" s="76" t="s">
        <v>445</v>
      </c>
      <c r="M15" s="75"/>
      <c r="N15" s="75"/>
      <c r="O15" s="75"/>
      <c r="P15" s="75"/>
      <c r="Q15" s="75"/>
      <c r="R15" s="75"/>
    </row>
    <row r="16" spans="1:18" ht="12.75">
      <c r="A16" s="73"/>
      <c r="B16" s="73" t="s">
        <v>433</v>
      </c>
      <c r="C16" s="76" t="s">
        <v>446</v>
      </c>
      <c r="D16" s="75"/>
      <c r="E16" s="75"/>
      <c r="F16" s="75"/>
      <c r="G16" s="75"/>
      <c r="H16" s="75"/>
      <c r="I16" s="75"/>
      <c r="J16" s="73"/>
      <c r="K16" s="73" t="s">
        <v>447</v>
      </c>
      <c r="L16" s="76" t="s">
        <v>254</v>
      </c>
      <c r="M16" s="75">
        <v>60.38</v>
      </c>
      <c r="N16" s="75">
        <v>60.38</v>
      </c>
      <c r="O16" s="75"/>
      <c r="P16" s="75"/>
      <c r="Q16" s="75"/>
      <c r="R16" s="75"/>
    </row>
    <row r="17" spans="1:18" ht="12.75">
      <c r="A17" s="73"/>
      <c r="B17" s="73" t="s">
        <v>448</v>
      </c>
      <c r="C17" s="76" t="s">
        <v>449</v>
      </c>
      <c r="D17" s="75"/>
      <c r="E17" s="75"/>
      <c r="F17" s="75"/>
      <c r="G17" s="75"/>
      <c r="H17" s="75"/>
      <c r="I17" s="75"/>
      <c r="J17" s="73"/>
      <c r="K17" s="73" t="s">
        <v>450</v>
      </c>
      <c r="L17" s="76" t="s">
        <v>451</v>
      </c>
      <c r="M17" s="75"/>
      <c r="N17" s="75"/>
      <c r="O17" s="75"/>
      <c r="P17" s="75"/>
      <c r="Q17" s="75"/>
      <c r="R17" s="75"/>
    </row>
    <row r="18" spans="1:18" ht="12.75">
      <c r="A18" s="73"/>
      <c r="B18" s="73" t="s">
        <v>452</v>
      </c>
      <c r="C18" s="76" t="s">
        <v>453</v>
      </c>
      <c r="D18" s="75"/>
      <c r="E18" s="75"/>
      <c r="F18" s="75"/>
      <c r="G18" s="75"/>
      <c r="H18" s="75"/>
      <c r="I18" s="75"/>
      <c r="J18" s="73"/>
      <c r="K18" s="73" t="s">
        <v>454</v>
      </c>
      <c r="L18" s="76" t="s">
        <v>256</v>
      </c>
      <c r="M18" s="75">
        <v>10.29</v>
      </c>
      <c r="N18" s="75">
        <v>10.29</v>
      </c>
      <c r="O18" s="75"/>
      <c r="P18" s="75"/>
      <c r="Q18" s="75"/>
      <c r="R18" s="75"/>
    </row>
    <row r="19" spans="1:18" ht="12.75">
      <c r="A19" s="73"/>
      <c r="B19" s="73" t="s">
        <v>436</v>
      </c>
      <c r="C19" s="76" t="s">
        <v>202</v>
      </c>
      <c r="D19" s="75"/>
      <c r="E19" s="75"/>
      <c r="F19" s="75"/>
      <c r="G19" s="75"/>
      <c r="H19" s="75"/>
      <c r="I19" s="75"/>
      <c r="J19" s="73"/>
      <c r="K19" s="73" t="s">
        <v>455</v>
      </c>
      <c r="L19" s="76" t="s">
        <v>261</v>
      </c>
      <c r="M19" s="75">
        <v>80.5</v>
      </c>
      <c r="N19" s="75">
        <v>80.5</v>
      </c>
      <c r="O19" s="75"/>
      <c r="P19" s="75"/>
      <c r="Q19" s="75"/>
      <c r="R19" s="75"/>
    </row>
    <row r="20" spans="1:18" ht="12" customHeight="1">
      <c r="A20" s="73"/>
      <c r="B20" s="73" t="s">
        <v>440</v>
      </c>
      <c r="C20" s="76" t="s">
        <v>456</v>
      </c>
      <c r="D20" s="75"/>
      <c r="E20" s="75"/>
      <c r="F20" s="75"/>
      <c r="G20" s="75"/>
      <c r="H20" s="75"/>
      <c r="I20" s="75"/>
      <c r="J20" s="73"/>
      <c r="K20" s="73" t="s">
        <v>457</v>
      </c>
      <c r="L20" s="76" t="s">
        <v>458</v>
      </c>
      <c r="M20" s="75"/>
      <c r="N20" s="75"/>
      <c r="O20" s="75"/>
      <c r="P20" s="75"/>
      <c r="Q20" s="75"/>
      <c r="R20" s="75"/>
    </row>
    <row r="21" spans="1:18" ht="12.75">
      <c r="A21" s="73"/>
      <c r="B21" s="73" t="s">
        <v>443</v>
      </c>
      <c r="C21" s="76" t="s">
        <v>272</v>
      </c>
      <c r="D21" s="75">
        <v>6</v>
      </c>
      <c r="E21" s="75">
        <v>6</v>
      </c>
      <c r="F21" s="75"/>
      <c r="G21" s="75"/>
      <c r="H21" s="75"/>
      <c r="I21" s="75"/>
      <c r="J21" s="73"/>
      <c r="K21" s="73" t="s">
        <v>434</v>
      </c>
      <c r="L21" s="76" t="s">
        <v>435</v>
      </c>
      <c r="M21" s="75"/>
      <c r="N21" s="75"/>
      <c r="O21" s="75"/>
      <c r="P21" s="75"/>
      <c r="Q21" s="75"/>
      <c r="R21" s="75"/>
    </row>
    <row r="22" spans="1:18" ht="12.75">
      <c r="A22" s="73"/>
      <c r="B22" s="73" t="s">
        <v>444</v>
      </c>
      <c r="C22" s="76" t="s">
        <v>459</v>
      </c>
      <c r="D22" s="75"/>
      <c r="E22" s="75"/>
      <c r="F22" s="75"/>
      <c r="G22" s="75"/>
      <c r="H22" s="75"/>
      <c r="I22" s="75"/>
      <c r="J22" s="72" t="s">
        <v>460</v>
      </c>
      <c r="K22" s="72" t="s">
        <v>426</v>
      </c>
      <c r="L22" s="74" t="s">
        <v>461</v>
      </c>
      <c r="M22" s="75">
        <f>SUM(M23:M49)</f>
        <v>167.8</v>
      </c>
      <c r="N22" s="75">
        <f>SUM(N23:N49)</f>
        <v>167.8</v>
      </c>
      <c r="O22" s="75"/>
      <c r="P22" s="75"/>
      <c r="Q22" s="75"/>
      <c r="R22" s="75"/>
    </row>
    <row r="23" spans="1:18" ht="12.75">
      <c r="A23" s="73"/>
      <c r="B23" s="73" t="s">
        <v>434</v>
      </c>
      <c r="C23" s="76" t="s">
        <v>291</v>
      </c>
      <c r="D23" s="75">
        <v>1.2</v>
      </c>
      <c r="E23" s="75">
        <v>1.2</v>
      </c>
      <c r="F23" s="75"/>
      <c r="G23" s="75"/>
      <c r="H23" s="75"/>
      <c r="I23" s="75"/>
      <c r="J23" s="73"/>
      <c r="K23" s="73" t="s">
        <v>430</v>
      </c>
      <c r="L23" s="76" t="s">
        <v>280</v>
      </c>
      <c r="M23" s="75">
        <v>28.2</v>
      </c>
      <c r="N23" s="75">
        <v>28.2</v>
      </c>
      <c r="O23" s="75"/>
      <c r="P23" s="75"/>
      <c r="Q23" s="75"/>
      <c r="R23" s="75"/>
    </row>
    <row r="24" spans="1:18" ht="12.75">
      <c r="A24" s="72" t="s">
        <v>462</v>
      </c>
      <c r="B24" s="72" t="s">
        <v>426</v>
      </c>
      <c r="C24" s="74" t="s">
        <v>463</v>
      </c>
      <c r="D24" s="75"/>
      <c r="E24" s="75"/>
      <c r="F24" s="75"/>
      <c r="G24" s="75"/>
      <c r="H24" s="75"/>
      <c r="I24" s="75"/>
      <c r="J24" s="73"/>
      <c r="K24" s="73" t="s">
        <v>432</v>
      </c>
      <c r="L24" s="76" t="s">
        <v>464</v>
      </c>
      <c r="M24" s="75"/>
      <c r="N24" s="75"/>
      <c r="O24" s="75"/>
      <c r="P24" s="75"/>
      <c r="Q24" s="75"/>
      <c r="R24" s="75"/>
    </row>
    <row r="25" spans="1:18" ht="12.75">
      <c r="A25" s="73"/>
      <c r="B25" s="73" t="s">
        <v>430</v>
      </c>
      <c r="C25" s="76" t="s">
        <v>465</v>
      </c>
      <c r="D25" s="75"/>
      <c r="E25" s="75"/>
      <c r="F25" s="75"/>
      <c r="G25" s="75"/>
      <c r="H25" s="75"/>
      <c r="I25" s="75"/>
      <c r="J25" s="73"/>
      <c r="K25" s="73" t="s">
        <v>433</v>
      </c>
      <c r="L25" s="76" t="s">
        <v>466</v>
      </c>
      <c r="M25" s="75"/>
      <c r="N25" s="75"/>
      <c r="O25" s="75"/>
      <c r="P25" s="75"/>
      <c r="Q25" s="75"/>
      <c r="R25" s="75"/>
    </row>
    <row r="26" spans="1:18" ht="12.75">
      <c r="A26" s="73"/>
      <c r="B26" s="73" t="s">
        <v>432</v>
      </c>
      <c r="C26" s="76" t="s">
        <v>467</v>
      </c>
      <c r="D26" s="75"/>
      <c r="E26" s="75"/>
      <c r="F26" s="75"/>
      <c r="G26" s="75"/>
      <c r="H26" s="75"/>
      <c r="I26" s="75"/>
      <c r="J26" s="73"/>
      <c r="K26" s="73" t="s">
        <v>448</v>
      </c>
      <c r="L26" s="76" t="s">
        <v>468</v>
      </c>
      <c r="M26" s="75"/>
      <c r="N26" s="75"/>
      <c r="O26" s="75"/>
      <c r="P26" s="75"/>
      <c r="Q26" s="75"/>
      <c r="R26" s="75"/>
    </row>
    <row r="27" spans="1:18" ht="12.75">
      <c r="A27" s="73"/>
      <c r="B27" s="73" t="s">
        <v>433</v>
      </c>
      <c r="C27" s="76" t="s">
        <v>469</v>
      </c>
      <c r="D27" s="75"/>
      <c r="E27" s="75"/>
      <c r="F27" s="75"/>
      <c r="G27" s="75"/>
      <c r="H27" s="75"/>
      <c r="I27" s="75"/>
      <c r="J27" s="73"/>
      <c r="K27" s="73" t="s">
        <v>452</v>
      </c>
      <c r="L27" s="76" t="s">
        <v>470</v>
      </c>
      <c r="M27" s="75"/>
      <c r="N27" s="75"/>
      <c r="O27" s="75"/>
      <c r="P27" s="75"/>
      <c r="Q27" s="75"/>
      <c r="R27" s="75"/>
    </row>
    <row r="28" spans="1:18" ht="12.75">
      <c r="A28" s="73"/>
      <c r="B28" s="73" t="s">
        <v>452</v>
      </c>
      <c r="C28" s="76" t="s">
        <v>471</v>
      </c>
      <c r="D28" s="75"/>
      <c r="E28" s="75"/>
      <c r="F28" s="75"/>
      <c r="G28" s="75"/>
      <c r="H28" s="75"/>
      <c r="I28" s="75"/>
      <c r="J28" s="73"/>
      <c r="K28" s="73" t="s">
        <v>436</v>
      </c>
      <c r="L28" s="76" t="s">
        <v>472</v>
      </c>
      <c r="M28" s="75"/>
      <c r="N28" s="75"/>
      <c r="O28" s="75"/>
      <c r="P28" s="75"/>
      <c r="Q28" s="75"/>
      <c r="R28" s="75"/>
    </row>
    <row r="29" spans="1:18" ht="12.75">
      <c r="A29" s="73"/>
      <c r="B29" s="73" t="s">
        <v>436</v>
      </c>
      <c r="C29" s="76" t="s">
        <v>473</v>
      </c>
      <c r="D29" s="75"/>
      <c r="E29" s="75"/>
      <c r="F29" s="75"/>
      <c r="G29" s="75"/>
      <c r="H29" s="75"/>
      <c r="I29" s="75"/>
      <c r="J29" s="73"/>
      <c r="K29" s="73" t="s">
        <v>440</v>
      </c>
      <c r="L29" s="76" t="s">
        <v>283</v>
      </c>
      <c r="M29" s="75">
        <v>5.2</v>
      </c>
      <c r="N29" s="75">
        <v>5.2</v>
      </c>
      <c r="O29" s="75"/>
      <c r="P29" s="75"/>
      <c r="Q29" s="75"/>
      <c r="R29" s="75"/>
    </row>
    <row r="30" spans="1:18" ht="12.75">
      <c r="A30" s="73"/>
      <c r="B30" s="73" t="s">
        <v>440</v>
      </c>
      <c r="C30" s="76" t="s">
        <v>474</v>
      </c>
      <c r="D30" s="75"/>
      <c r="E30" s="75"/>
      <c r="F30" s="75"/>
      <c r="G30" s="75"/>
      <c r="H30" s="75"/>
      <c r="I30" s="75"/>
      <c r="J30" s="73"/>
      <c r="K30" s="73" t="s">
        <v>443</v>
      </c>
      <c r="L30" s="76" t="s">
        <v>475</v>
      </c>
      <c r="M30" s="75"/>
      <c r="N30" s="75"/>
      <c r="O30" s="75"/>
      <c r="P30" s="75"/>
      <c r="Q30" s="75"/>
      <c r="R30" s="75"/>
    </row>
    <row r="31" spans="1:18" ht="12.75">
      <c r="A31" s="73"/>
      <c r="B31" s="73" t="s">
        <v>434</v>
      </c>
      <c r="C31" s="76" t="s">
        <v>476</v>
      </c>
      <c r="D31" s="75"/>
      <c r="E31" s="75"/>
      <c r="F31" s="75"/>
      <c r="G31" s="75"/>
      <c r="H31" s="75"/>
      <c r="I31" s="75"/>
      <c r="J31" s="73"/>
      <c r="K31" s="73" t="s">
        <v>444</v>
      </c>
      <c r="L31" s="76" t="s">
        <v>477</v>
      </c>
      <c r="M31" s="75"/>
      <c r="N31" s="75"/>
      <c r="O31" s="75"/>
      <c r="P31" s="75"/>
      <c r="Q31" s="75"/>
      <c r="R31" s="75"/>
    </row>
    <row r="32" spans="1:18" ht="12.75">
      <c r="A32" s="72" t="s">
        <v>478</v>
      </c>
      <c r="B32" s="72" t="s">
        <v>426</v>
      </c>
      <c r="C32" s="74" t="s">
        <v>479</v>
      </c>
      <c r="D32" s="75"/>
      <c r="E32" s="75"/>
      <c r="F32" s="75"/>
      <c r="G32" s="75"/>
      <c r="H32" s="75"/>
      <c r="I32" s="75"/>
      <c r="J32" s="73"/>
      <c r="K32" s="73" t="s">
        <v>450</v>
      </c>
      <c r="L32" s="76" t="s">
        <v>480</v>
      </c>
      <c r="M32" s="75"/>
      <c r="N32" s="75"/>
      <c r="O32" s="75"/>
      <c r="P32" s="75"/>
      <c r="Q32" s="75"/>
      <c r="R32" s="75"/>
    </row>
    <row r="33" spans="1:18" ht="12.75">
      <c r="A33" s="73"/>
      <c r="B33" s="73" t="s">
        <v>430</v>
      </c>
      <c r="C33" s="76" t="s">
        <v>465</v>
      </c>
      <c r="D33" s="75"/>
      <c r="E33" s="75"/>
      <c r="F33" s="75"/>
      <c r="G33" s="75"/>
      <c r="H33" s="75"/>
      <c r="I33" s="75"/>
      <c r="J33" s="73"/>
      <c r="K33" s="73" t="s">
        <v>454</v>
      </c>
      <c r="L33" s="76" t="s">
        <v>456</v>
      </c>
      <c r="M33" s="75"/>
      <c r="N33" s="75"/>
      <c r="O33" s="75"/>
      <c r="P33" s="75"/>
      <c r="Q33" s="75"/>
      <c r="R33" s="75"/>
    </row>
    <row r="34" spans="1:18" ht="12.75">
      <c r="A34" s="73"/>
      <c r="B34" s="73" t="s">
        <v>432</v>
      </c>
      <c r="C34" s="76" t="s">
        <v>467</v>
      </c>
      <c r="D34" s="75"/>
      <c r="E34" s="75"/>
      <c r="F34" s="75"/>
      <c r="G34" s="75"/>
      <c r="H34" s="75"/>
      <c r="I34" s="75"/>
      <c r="J34" s="73"/>
      <c r="K34" s="73" t="s">
        <v>455</v>
      </c>
      <c r="L34" s="76" t="s">
        <v>459</v>
      </c>
      <c r="M34" s="75"/>
      <c r="N34" s="75"/>
      <c r="O34" s="75"/>
      <c r="P34" s="75"/>
      <c r="Q34" s="75"/>
      <c r="R34" s="75"/>
    </row>
    <row r="35" spans="1:18" ht="12.75">
      <c r="A35" s="73"/>
      <c r="B35" s="73" t="s">
        <v>433</v>
      </c>
      <c r="C35" s="76" t="s">
        <v>469</v>
      </c>
      <c r="D35" s="75"/>
      <c r="E35" s="75"/>
      <c r="F35" s="75"/>
      <c r="G35" s="75"/>
      <c r="H35" s="75"/>
      <c r="I35" s="75"/>
      <c r="J35" s="73"/>
      <c r="K35" s="73" t="s">
        <v>457</v>
      </c>
      <c r="L35" s="76" t="s">
        <v>481</v>
      </c>
      <c r="M35" s="75"/>
      <c r="N35" s="75"/>
      <c r="O35" s="75"/>
      <c r="P35" s="75"/>
      <c r="Q35" s="75"/>
      <c r="R35" s="75"/>
    </row>
    <row r="36" spans="1:18" ht="12.75">
      <c r="A36" s="73"/>
      <c r="B36" s="73" t="s">
        <v>448</v>
      </c>
      <c r="C36" s="76" t="s">
        <v>473</v>
      </c>
      <c r="D36" s="75"/>
      <c r="E36" s="75"/>
      <c r="F36" s="75"/>
      <c r="G36" s="75"/>
      <c r="H36" s="75"/>
      <c r="I36" s="75"/>
      <c r="J36" s="73"/>
      <c r="K36" s="73" t="s">
        <v>482</v>
      </c>
      <c r="L36" s="76" t="s">
        <v>285</v>
      </c>
      <c r="M36" s="75">
        <v>6</v>
      </c>
      <c r="N36" s="75">
        <v>6</v>
      </c>
      <c r="O36" s="75"/>
      <c r="P36" s="75"/>
      <c r="Q36" s="75"/>
      <c r="R36" s="75"/>
    </row>
    <row r="37" spans="1:18" ht="12.75">
      <c r="A37" s="73"/>
      <c r="B37" s="73" t="s">
        <v>452</v>
      </c>
      <c r="C37" s="76" t="s">
        <v>474</v>
      </c>
      <c r="D37" s="75"/>
      <c r="E37" s="75"/>
      <c r="F37" s="75"/>
      <c r="G37" s="75"/>
      <c r="H37" s="75"/>
      <c r="I37" s="75"/>
      <c r="J37" s="73"/>
      <c r="K37" s="73" t="s">
        <v>483</v>
      </c>
      <c r="L37" s="76" t="s">
        <v>446</v>
      </c>
      <c r="M37" s="75"/>
      <c r="N37" s="75"/>
      <c r="O37" s="75"/>
      <c r="P37" s="75"/>
      <c r="Q37" s="75"/>
      <c r="R37" s="75"/>
    </row>
    <row r="38" spans="1:18" ht="12.75">
      <c r="A38" s="73"/>
      <c r="B38" s="73" t="s">
        <v>434</v>
      </c>
      <c r="C38" s="76" t="s">
        <v>476</v>
      </c>
      <c r="D38" s="75"/>
      <c r="E38" s="75"/>
      <c r="F38" s="75"/>
      <c r="G38" s="75"/>
      <c r="H38" s="75"/>
      <c r="I38" s="75"/>
      <c r="J38" s="73"/>
      <c r="K38" s="73" t="s">
        <v>484</v>
      </c>
      <c r="L38" s="76" t="s">
        <v>202</v>
      </c>
      <c r="M38" s="75">
        <v>6</v>
      </c>
      <c r="N38" s="75">
        <v>6</v>
      </c>
      <c r="O38" s="75"/>
      <c r="P38" s="75"/>
      <c r="Q38" s="75"/>
      <c r="R38" s="75"/>
    </row>
    <row r="39" spans="1:18" ht="12.75">
      <c r="A39" s="72" t="s">
        <v>485</v>
      </c>
      <c r="B39" s="72" t="s">
        <v>426</v>
      </c>
      <c r="C39" s="74" t="s">
        <v>486</v>
      </c>
      <c r="D39" s="75">
        <v>1201.51</v>
      </c>
      <c r="E39" s="75">
        <v>1201.51</v>
      </c>
      <c r="F39" s="75"/>
      <c r="G39" s="75"/>
      <c r="H39" s="75"/>
      <c r="I39" s="75"/>
      <c r="J39" s="73"/>
      <c r="K39" s="73" t="s">
        <v>487</v>
      </c>
      <c r="L39" s="76" t="s">
        <v>488</v>
      </c>
      <c r="M39" s="75"/>
      <c r="N39" s="75"/>
      <c r="O39" s="75"/>
      <c r="P39" s="75"/>
      <c r="Q39" s="75"/>
      <c r="R39" s="75"/>
    </row>
    <row r="40" spans="1:18" ht="12.75">
      <c r="A40" s="73"/>
      <c r="B40" s="73" t="s">
        <v>430</v>
      </c>
      <c r="C40" s="76" t="s">
        <v>429</v>
      </c>
      <c r="D40" s="75">
        <v>1104.67</v>
      </c>
      <c r="E40" s="75">
        <v>1104.67</v>
      </c>
      <c r="F40" s="75"/>
      <c r="G40" s="75"/>
      <c r="H40" s="75"/>
      <c r="I40" s="75"/>
      <c r="J40" s="73"/>
      <c r="K40" s="73" t="s">
        <v>489</v>
      </c>
      <c r="L40" s="76" t="s">
        <v>490</v>
      </c>
      <c r="M40" s="75"/>
      <c r="N40" s="75"/>
      <c r="O40" s="75"/>
      <c r="P40" s="75"/>
      <c r="Q40" s="75"/>
      <c r="R40" s="75"/>
    </row>
    <row r="41" spans="1:18" ht="12.75">
      <c r="A41" s="73"/>
      <c r="B41" s="73" t="s">
        <v>432</v>
      </c>
      <c r="C41" s="76" t="s">
        <v>461</v>
      </c>
      <c r="D41" s="75">
        <v>96.84</v>
      </c>
      <c r="E41" s="75">
        <v>96.84</v>
      </c>
      <c r="F41" s="75"/>
      <c r="G41" s="75"/>
      <c r="H41" s="75"/>
      <c r="I41" s="75"/>
      <c r="J41" s="73"/>
      <c r="K41" s="73" t="s">
        <v>491</v>
      </c>
      <c r="L41" s="76" t="s">
        <v>492</v>
      </c>
      <c r="M41" s="75"/>
      <c r="N41" s="75"/>
      <c r="O41" s="75"/>
      <c r="P41" s="75"/>
      <c r="Q41" s="75"/>
      <c r="R41" s="75"/>
    </row>
    <row r="42" spans="1:18" ht="12.75">
      <c r="A42" s="73"/>
      <c r="B42" s="73" t="s">
        <v>434</v>
      </c>
      <c r="C42" s="76" t="s">
        <v>493</v>
      </c>
      <c r="D42" s="75"/>
      <c r="E42" s="75"/>
      <c r="F42" s="75"/>
      <c r="G42" s="75"/>
      <c r="H42" s="75"/>
      <c r="I42" s="75"/>
      <c r="J42" s="73"/>
      <c r="K42" s="73" t="s">
        <v>494</v>
      </c>
      <c r="L42" s="76" t="s">
        <v>293</v>
      </c>
      <c r="M42" s="75">
        <v>60.57</v>
      </c>
      <c r="N42" s="75">
        <v>60.57</v>
      </c>
      <c r="O42" s="75"/>
      <c r="P42" s="75"/>
      <c r="Q42" s="75"/>
      <c r="R42" s="75"/>
    </row>
    <row r="43" spans="1:18" ht="12.75">
      <c r="A43" s="72" t="s">
        <v>495</v>
      </c>
      <c r="B43" s="72" t="s">
        <v>426</v>
      </c>
      <c r="C43" s="74" t="s">
        <v>496</v>
      </c>
      <c r="D43" s="75"/>
      <c r="E43" s="75"/>
      <c r="F43" s="75"/>
      <c r="G43" s="75"/>
      <c r="H43" s="75"/>
      <c r="I43" s="75"/>
      <c r="J43" s="73"/>
      <c r="K43" s="73" t="s">
        <v>497</v>
      </c>
      <c r="L43" s="76" t="s">
        <v>453</v>
      </c>
      <c r="M43" s="75"/>
      <c r="N43" s="75"/>
      <c r="O43" s="75"/>
      <c r="P43" s="75"/>
      <c r="Q43" s="75"/>
      <c r="R43" s="75"/>
    </row>
    <row r="44" spans="1:18" ht="12.75">
      <c r="A44" s="73"/>
      <c r="B44" s="73" t="s">
        <v>430</v>
      </c>
      <c r="C44" s="76" t="s">
        <v>498</v>
      </c>
      <c r="D44" s="75"/>
      <c r="E44" s="75"/>
      <c r="F44" s="75"/>
      <c r="G44" s="75"/>
      <c r="H44" s="75"/>
      <c r="I44" s="75"/>
      <c r="J44" s="73"/>
      <c r="K44" s="73" t="s">
        <v>499</v>
      </c>
      <c r="L44" s="76" t="s">
        <v>287</v>
      </c>
      <c r="M44" s="75">
        <v>13.4</v>
      </c>
      <c r="N44" s="75">
        <v>13.4</v>
      </c>
      <c r="O44" s="75"/>
      <c r="P44" s="75"/>
      <c r="Q44" s="75"/>
      <c r="R44" s="75"/>
    </row>
    <row r="45" spans="1:18" ht="12.75">
      <c r="A45" s="73"/>
      <c r="B45" s="73" t="s">
        <v>432</v>
      </c>
      <c r="C45" s="76" t="s">
        <v>500</v>
      </c>
      <c r="D45" s="75"/>
      <c r="E45" s="75"/>
      <c r="F45" s="75"/>
      <c r="G45" s="75"/>
      <c r="H45" s="75"/>
      <c r="I45" s="75"/>
      <c r="J45" s="73"/>
      <c r="K45" s="73" t="s">
        <v>501</v>
      </c>
      <c r="L45" s="76" t="s">
        <v>289</v>
      </c>
      <c r="M45" s="75">
        <v>10.06</v>
      </c>
      <c r="N45" s="75">
        <v>10.06</v>
      </c>
      <c r="O45" s="75"/>
      <c r="P45" s="75"/>
      <c r="Q45" s="75"/>
      <c r="R45" s="75"/>
    </row>
    <row r="46" spans="1:18" ht="12.75">
      <c r="A46" s="72" t="s">
        <v>502</v>
      </c>
      <c r="B46" s="72" t="s">
        <v>426</v>
      </c>
      <c r="C46" s="74" t="s">
        <v>503</v>
      </c>
      <c r="D46" s="75"/>
      <c r="E46" s="75"/>
      <c r="F46" s="75"/>
      <c r="G46" s="75"/>
      <c r="H46" s="75"/>
      <c r="I46" s="75"/>
      <c r="J46" s="73"/>
      <c r="K46" s="73" t="s">
        <v>504</v>
      </c>
      <c r="L46" s="76" t="s">
        <v>272</v>
      </c>
      <c r="M46" s="75">
        <v>8</v>
      </c>
      <c r="N46" s="75">
        <v>8</v>
      </c>
      <c r="O46" s="75"/>
      <c r="P46" s="75"/>
      <c r="Q46" s="75"/>
      <c r="R46" s="75"/>
    </row>
    <row r="47" spans="1:18" ht="12.75">
      <c r="A47" s="73"/>
      <c r="B47" s="73" t="s">
        <v>430</v>
      </c>
      <c r="C47" s="76" t="s">
        <v>505</v>
      </c>
      <c r="D47" s="75"/>
      <c r="E47" s="75"/>
      <c r="F47" s="75"/>
      <c r="G47" s="75"/>
      <c r="H47" s="75"/>
      <c r="I47" s="75"/>
      <c r="J47" s="73"/>
      <c r="K47" s="73" t="s">
        <v>506</v>
      </c>
      <c r="L47" s="76" t="s">
        <v>274</v>
      </c>
      <c r="M47" s="75">
        <v>29.17</v>
      </c>
      <c r="N47" s="75">
        <v>29.17</v>
      </c>
      <c r="O47" s="75"/>
      <c r="P47" s="75"/>
      <c r="Q47" s="75"/>
      <c r="R47" s="75"/>
    </row>
    <row r="48" spans="1:18" ht="12.75">
      <c r="A48" s="73"/>
      <c r="B48" s="73" t="s">
        <v>432</v>
      </c>
      <c r="C48" s="76" t="s">
        <v>507</v>
      </c>
      <c r="D48" s="75"/>
      <c r="E48" s="75"/>
      <c r="F48" s="75"/>
      <c r="G48" s="75"/>
      <c r="H48" s="75"/>
      <c r="I48" s="75"/>
      <c r="J48" s="73"/>
      <c r="K48" s="73" t="s">
        <v>508</v>
      </c>
      <c r="L48" s="76" t="s">
        <v>509</v>
      </c>
      <c r="M48" s="75"/>
      <c r="N48" s="75"/>
      <c r="O48" s="75"/>
      <c r="P48" s="75"/>
      <c r="Q48" s="75"/>
      <c r="R48" s="75"/>
    </row>
    <row r="49" spans="1:18" ht="12.75">
      <c r="A49" s="73"/>
      <c r="B49" s="73" t="s">
        <v>434</v>
      </c>
      <c r="C49" s="76" t="s">
        <v>510</v>
      </c>
      <c r="D49" s="75"/>
      <c r="E49" s="75"/>
      <c r="F49" s="75"/>
      <c r="G49" s="75"/>
      <c r="H49" s="75"/>
      <c r="I49" s="75"/>
      <c r="J49" s="73"/>
      <c r="K49" s="73" t="s">
        <v>434</v>
      </c>
      <c r="L49" s="76" t="s">
        <v>291</v>
      </c>
      <c r="M49" s="75">
        <v>1.2</v>
      </c>
      <c r="N49" s="75">
        <v>1.2</v>
      </c>
      <c r="O49" s="75"/>
      <c r="P49" s="75"/>
      <c r="Q49" s="75"/>
      <c r="R49" s="75"/>
    </row>
    <row r="50" spans="1:18" ht="12.75">
      <c r="A50" s="72" t="s">
        <v>511</v>
      </c>
      <c r="B50" s="73" t="s">
        <v>426</v>
      </c>
      <c r="C50" s="74" t="s">
        <v>512</v>
      </c>
      <c r="D50" s="75"/>
      <c r="E50" s="75"/>
      <c r="F50" s="75"/>
      <c r="G50" s="75"/>
      <c r="H50" s="75"/>
      <c r="I50" s="75"/>
      <c r="J50" s="72" t="s">
        <v>513</v>
      </c>
      <c r="K50" s="72" t="s">
        <v>426</v>
      </c>
      <c r="L50" s="74" t="s">
        <v>264</v>
      </c>
      <c r="M50" s="75">
        <f>SUM(M51:M61)</f>
        <v>368.96</v>
      </c>
      <c r="N50" s="75">
        <f>SUM(N51:N61)</f>
        <v>368.96</v>
      </c>
      <c r="O50" s="75"/>
      <c r="P50" s="75"/>
      <c r="Q50" s="75"/>
      <c r="R50" s="75"/>
    </row>
    <row r="51" spans="1:18" ht="12.75">
      <c r="A51" s="73"/>
      <c r="B51" s="73" t="s">
        <v>430</v>
      </c>
      <c r="C51" s="76" t="s">
        <v>514</v>
      </c>
      <c r="D51" s="75"/>
      <c r="E51" s="75"/>
      <c r="F51" s="75"/>
      <c r="G51" s="75"/>
      <c r="H51" s="75"/>
      <c r="I51" s="75"/>
      <c r="J51" s="73"/>
      <c r="K51" s="73" t="s">
        <v>430</v>
      </c>
      <c r="L51" s="76" t="s">
        <v>515</v>
      </c>
      <c r="M51" s="75"/>
      <c r="N51" s="75"/>
      <c r="O51" s="75"/>
      <c r="P51" s="75"/>
      <c r="Q51" s="75"/>
      <c r="R51" s="75"/>
    </row>
    <row r="52" spans="1:18" ht="12.75">
      <c r="A52" s="73"/>
      <c r="B52" s="73" t="s">
        <v>432</v>
      </c>
      <c r="C52" s="76" t="s">
        <v>516</v>
      </c>
      <c r="D52" s="75"/>
      <c r="E52" s="75"/>
      <c r="F52" s="75"/>
      <c r="G52" s="75"/>
      <c r="H52" s="75"/>
      <c r="I52" s="75"/>
      <c r="J52" s="73"/>
      <c r="K52" s="73" t="s">
        <v>432</v>
      </c>
      <c r="L52" s="76" t="s">
        <v>517</v>
      </c>
      <c r="M52" s="75"/>
      <c r="N52" s="75"/>
      <c r="O52" s="75"/>
      <c r="P52" s="75"/>
      <c r="Q52" s="75"/>
      <c r="R52" s="75"/>
    </row>
    <row r="53" spans="1:18" ht="12.75">
      <c r="A53" s="72" t="s">
        <v>518</v>
      </c>
      <c r="B53" s="72" t="s">
        <v>426</v>
      </c>
      <c r="C53" s="74" t="s">
        <v>264</v>
      </c>
      <c r="D53" s="75">
        <v>25.5</v>
      </c>
      <c r="E53" s="75">
        <v>25.5</v>
      </c>
      <c r="F53" s="75"/>
      <c r="G53" s="75"/>
      <c r="H53" s="75"/>
      <c r="I53" s="75"/>
      <c r="J53" s="73"/>
      <c r="K53" s="73" t="s">
        <v>433</v>
      </c>
      <c r="L53" s="76" t="s">
        <v>519</v>
      </c>
      <c r="M53" s="75"/>
      <c r="N53" s="75"/>
      <c r="O53" s="75"/>
      <c r="P53" s="75"/>
      <c r="Q53" s="75"/>
      <c r="R53" s="75"/>
    </row>
    <row r="54" spans="1:18" ht="12.75">
      <c r="A54" s="73"/>
      <c r="B54" s="73" t="s">
        <v>430</v>
      </c>
      <c r="C54" s="76" t="s">
        <v>520</v>
      </c>
      <c r="D54" s="75"/>
      <c r="E54" s="75"/>
      <c r="F54" s="75"/>
      <c r="G54" s="75"/>
      <c r="H54" s="75"/>
      <c r="I54" s="75"/>
      <c r="J54" s="73"/>
      <c r="K54" s="73" t="s">
        <v>448</v>
      </c>
      <c r="L54" s="76" t="s">
        <v>521</v>
      </c>
      <c r="M54" s="75"/>
      <c r="N54" s="75"/>
      <c r="O54" s="75"/>
      <c r="P54" s="75"/>
      <c r="Q54" s="75"/>
      <c r="R54" s="75"/>
    </row>
    <row r="55" spans="1:18" ht="12.75">
      <c r="A55" s="73"/>
      <c r="B55" s="73" t="s">
        <v>432</v>
      </c>
      <c r="C55" s="76" t="s">
        <v>522</v>
      </c>
      <c r="D55" s="75"/>
      <c r="E55" s="75"/>
      <c r="F55" s="75"/>
      <c r="G55" s="75"/>
      <c r="H55" s="75"/>
      <c r="I55" s="75"/>
      <c r="J55" s="73"/>
      <c r="K55" s="73" t="s">
        <v>452</v>
      </c>
      <c r="L55" s="76" t="s">
        <v>267</v>
      </c>
      <c r="M55" s="75">
        <v>368.96</v>
      </c>
      <c r="N55" s="75">
        <v>368.96</v>
      </c>
      <c r="O55" s="75"/>
      <c r="P55" s="75"/>
      <c r="Q55" s="75"/>
      <c r="R55" s="75"/>
    </row>
    <row r="56" spans="1:18" ht="12.75">
      <c r="A56" s="73"/>
      <c r="B56" s="73" t="s">
        <v>433</v>
      </c>
      <c r="C56" s="76" t="s">
        <v>523</v>
      </c>
      <c r="D56" s="75"/>
      <c r="E56" s="75"/>
      <c r="F56" s="75"/>
      <c r="G56" s="75"/>
      <c r="H56" s="75"/>
      <c r="I56" s="75"/>
      <c r="J56" s="73"/>
      <c r="K56" s="73" t="s">
        <v>436</v>
      </c>
      <c r="L56" s="76" t="s">
        <v>524</v>
      </c>
      <c r="M56" s="75"/>
      <c r="N56" s="75"/>
      <c r="O56" s="75"/>
      <c r="P56" s="75"/>
      <c r="Q56" s="75"/>
      <c r="R56" s="75"/>
    </row>
    <row r="57" spans="1:18" ht="12.75">
      <c r="A57" s="73"/>
      <c r="B57" s="73" t="s">
        <v>452</v>
      </c>
      <c r="C57" s="76" t="s">
        <v>525</v>
      </c>
      <c r="D57" s="75"/>
      <c r="E57" s="75"/>
      <c r="F57" s="75"/>
      <c r="G57" s="75"/>
      <c r="H57" s="75"/>
      <c r="I57" s="75"/>
      <c r="J57" s="73"/>
      <c r="K57" s="73" t="s">
        <v>440</v>
      </c>
      <c r="L57" s="76" t="s">
        <v>526</v>
      </c>
      <c r="M57" s="75"/>
      <c r="N57" s="75"/>
      <c r="O57" s="75"/>
      <c r="P57" s="75"/>
      <c r="Q57" s="75"/>
      <c r="R57" s="75"/>
    </row>
    <row r="58" spans="1:18" ht="12.75">
      <c r="A58" s="73"/>
      <c r="B58" s="73" t="s">
        <v>434</v>
      </c>
      <c r="C58" s="76" t="s">
        <v>527</v>
      </c>
      <c r="D58" s="75">
        <v>25.5</v>
      </c>
      <c r="E58" s="75">
        <v>25.5</v>
      </c>
      <c r="F58" s="75"/>
      <c r="G58" s="75"/>
      <c r="H58" s="75"/>
      <c r="I58" s="75"/>
      <c r="J58" s="73"/>
      <c r="K58" s="73" t="s">
        <v>443</v>
      </c>
      <c r="L58" s="76" t="s">
        <v>522</v>
      </c>
      <c r="M58" s="75"/>
      <c r="N58" s="75"/>
      <c r="O58" s="75"/>
      <c r="P58" s="75"/>
      <c r="Q58" s="75"/>
      <c r="R58" s="75"/>
    </row>
    <row r="59" spans="1:18" ht="12.75">
      <c r="A59" s="72" t="s">
        <v>528</v>
      </c>
      <c r="B59" s="72" t="s">
        <v>426</v>
      </c>
      <c r="C59" s="74" t="s">
        <v>529</v>
      </c>
      <c r="D59" s="75"/>
      <c r="E59" s="75"/>
      <c r="F59" s="75"/>
      <c r="G59" s="75"/>
      <c r="H59" s="75"/>
      <c r="I59" s="75"/>
      <c r="J59" s="73"/>
      <c r="K59" s="73" t="s">
        <v>444</v>
      </c>
      <c r="L59" s="76" t="s">
        <v>530</v>
      </c>
      <c r="M59" s="75"/>
      <c r="N59" s="75"/>
      <c r="O59" s="75"/>
      <c r="P59" s="75"/>
      <c r="Q59" s="75"/>
      <c r="R59" s="75"/>
    </row>
    <row r="60" spans="1:18" ht="12.75">
      <c r="A60" s="73"/>
      <c r="B60" s="73" t="s">
        <v>432</v>
      </c>
      <c r="C60" s="76" t="s">
        <v>531</v>
      </c>
      <c r="D60" s="75"/>
      <c r="E60" s="75"/>
      <c r="F60" s="75"/>
      <c r="G60" s="75"/>
      <c r="H60" s="75"/>
      <c r="I60" s="75"/>
      <c r="J60" s="73"/>
      <c r="K60" s="73" t="s">
        <v>447</v>
      </c>
      <c r="L60" s="76" t="s">
        <v>523</v>
      </c>
      <c r="M60" s="75"/>
      <c r="N60" s="75"/>
      <c r="O60" s="75"/>
      <c r="P60" s="75"/>
      <c r="Q60" s="75"/>
      <c r="R60" s="75"/>
    </row>
    <row r="61" spans="1:18" ht="12.75">
      <c r="A61" s="73"/>
      <c r="B61" s="73" t="s">
        <v>433</v>
      </c>
      <c r="C61" s="76" t="s">
        <v>532</v>
      </c>
      <c r="D61" s="75"/>
      <c r="E61" s="75"/>
      <c r="F61" s="75"/>
      <c r="G61" s="75"/>
      <c r="H61" s="75"/>
      <c r="I61" s="75"/>
      <c r="J61" s="73"/>
      <c r="K61" s="73" t="s">
        <v>434</v>
      </c>
      <c r="L61" s="76" t="s">
        <v>533</v>
      </c>
      <c r="M61" s="75"/>
      <c r="N61" s="75"/>
      <c r="O61" s="75"/>
      <c r="P61" s="75"/>
      <c r="Q61" s="75"/>
      <c r="R61" s="75"/>
    </row>
    <row r="62" spans="1:18" ht="12.75">
      <c r="A62" s="72" t="s">
        <v>534</v>
      </c>
      <c r="B62" s="72" t="s">
        <v>426</v>
      </c>
      <c r="C62" s="74" t="s">
        <v>535</v>
      </c>
      <c r="D62" s="75"/>
      <c r="E62" s="75"/>
      <c r="F62" s="75"/>
      <c r="G62" s="75"/>
      <c r="H62" s="75"/>
      <c r="I62" s="75"/>
      <c r="J62" s="72" t="s">
        <v>536</v>
      </c>
      <c r="K62" s="72" t="s">
        <v>426</v>
      </c>
      <c r="L62" s="74" t="s">
        <v>535</v>
      </c>
      <c r="M62" s="75"/>
      <c r="N62" s="75"/>
      <c r="O62" s="75"/>
      <c r="P62" s="75"/>
      <c r="Q62" s="75"/>
      <c r="R62" s="75"/>
    </row>
    <row r="63" spans="1:18" ht="12.75">
      <c r="A63" s="73"/>
      <c r="B63" s="73" t="s">
        <v>430</v>
      </c>
      <c r="C63" s="76" t="s">
        <v>537</v>
      </c>
      <c r="D63" s="75"/>
      <c r="E63" s="75"/>
      <c r="F63" s="75"/>
      <c r="G63" s="75"/>
      <c r="H63" s="75"/>
      <c r="I63" s="75"/>
      <c r="J63" s="73"/>
      <c r="K63" s="73" t="s">
        <v>430</v>
      </c>
      <c r="L63" s="76" t="s">
        <v>537</v>
      </c>
      <c r="M63" s="75"/>
      <c r="N63" s="75"/>
      <c r="O63" s="75"/>
      <c r="P63" s="75"/>
      <c r="Q63" s="75"/>
      <c r="R63" s="75"/>
    </row>
    <row r="64" spans="1:18" ht="12.75">
      <c r="A64" s="73"/>
      <c r="B64" s="73" t="s">
        <v>432</v>
      </c>
      <c r="C64" s="76" t="s">
        <v>538</v>
      </c>
      <c r="D64" s="75"/>
      <c r="E64" s="75"/>
      <c r="F64" s="75"/>
      <c r="G64" s="75"/>
      <c r="H64" s="75"/>
      <c r="I64" s="75"/>
      <c r="J64" s="73"/>
      <c r="K64" s="73" t="s">
        <v>432</v>
      </c>
      <c r="L64" s="76" t="s">
        <v>538</v>
      </c>
      <c r="M64" s="75"/>
      <c r="N64" s="75"/>
      <c r="O64" s="75"/>
      <c r="P64" s="75"/>
      <c r="Q64" s="75"/>
      <c r="R64" s="75"/>
    </row>
    <row r="65" spans="1:18" ht="12.75">
      <c r="A65" s="73"/>
      <c r="B65" s="73" t="s">
        <v>433</v>
      </c>
      <c r="C65" s="76" t="s">
        <v>539</v>
      </c>
      <c r="D65" s="75"/>
      <c r="E65" s="75"/>
      <c r="F65" s="75"/>
      <c r="G65" s="75"/>
      <c r="H65" s="75"/>
      <c r="I65" s="75"/>
      <c r="J65" s="73"/>
      <c r="K65" s="73" t="s">
        <v>433</v>
      </c>
      <c r="L65" s="76" t="s">
        <v>539</v>
      </c>
      <c r="M65" s="75"/>
      <c r="N65" s="75"/>
      <c r="O65" s="75"/>
      <c r="P65" s="75"/>
      <c r="Q65" s="75"/>
      <c r="R65" s="75"/>
    </row>
    <row r="66" spans="1:18" ht="12.75">
      <c r="A66" s="73"/>
      <c r="B66" s="73" t="s">
        <v>448</v>
      </c>
      <c r="C66" s="76" t="s">
        <v>540</v>
      </c>
      <c r="D66" s="75"/>
      <c r="E66" s="75"/>
      <c r="F66" s="75"/>
      <c r="G66" s="75"/>
      <c r="H66" s="75"/>
      <c r="I66" s="75"/>
      <c r="J66" s="73"/>
      <c r="K66" s="73" t="s">
        <v>448</v>
      </c>
      <c r="L66" s="76" t="s">
        <v>540</v>
      </c>
      <c r="M66" s="75"/>
      <c r="N66" s="75"/>
      <c r="O66" s="75"/>
      <c r="P66" s="75"/>
      <c r="Q66" s="75"/>
      <c r="R66" s="75"/>
    </row>
    <row r="67" spans="1:18" ht="12.75">
      <c r="A67" s="72" t="s">
        <v>541</v>
      </c>
      <c r="B67" s="72" t="s">
        <v>426</v>
      </c>
      <c r="C67" s="74" t="s">
        <v>542</v>
      </c>
      <c r="D67" s="75"/>
      <c r="E67" s="75"/>
      <c r="F67" s="75"/>
      <c r="G67" s="75"/>
      <c r="H67" s="75"/>
      <c r="I67" s="75"/>
      <c r="J67" s="72" t="s">
        <v>543</v>
      </c>
      <c r="K67" s="72" t="s">
        <v>426</v>
      </c>
      <c r="L67" s="74" t="s">
        <v>544</v>
      </c>
      <c r="M67" s="75"/>
      <c r="N67" s="75"/>
      <c r="O67" s="75"/>
      <c r="P67" s="75"/>
      <c r="Q67" s="75"/>
      <c r="R67" s="75"/>
    </row>
    <row r="68" spans="1:18" ht="12.75">
      <c r="A68" s="73"/>
      <c r="B68" s="73" t="s">
        <v>430</v>
      </c>
      <c r="C68" s="76" t="s">
        <v>545</v>
      </c>
      <c r="D68" s="75"/>
      <c r="E68" s="75"/>
      <c r="F68" s="75"/>
      <c r="G68" s="75"/>
      <c r="H68" s="75"/>
      <c r="I68" s="75"/>
      <c r="J68" s="73"/>
      <c r="K68" s="73" t="s">
        <v>430</v>
      </c>
      <c r="L68" s="76" t="s">
        <v>546</v>
      </c>
      <c r="M68" s="75"/>
      <c r="N68" s="75"/>
      <c r="O68" s="75"/>
      <c r="P68" s="75"/>
      <c r="Q68" s="75"/>
      <c r="R68" s="75"/>
    </row>
    <row r="69" spans="1:18" ht="12.75">
      <c r="A69" s="73"/>
      <c r="B69" s="73" t="s">
        <v>432</v>
      </c>
      <c r="C69" s="76" t="s">
        <v>547</v>
      </c>
      <c r="D69" s="75"/>
      <c r="E69" s="75"/>
      <c r="F69" s="75"/>
      <c r="G69" s="75"/>
      <c r="H69" s="75"/>
      <c r="I69" s="75"/>
      <c r="J69" s="73"/>
      <c r="K69" s="73" t="s">
        <v>432</v>
      </c>
      <c r="L69" s="76" t="s">
        <v>548</v>
      </c>
      <c r="M69" s="75"/>
      <c r="N69" s="75"/>
      <c r="O69" s="75"/>
      <c r="P69" s="75"/>
      <c r="Q69" s="75"/>
      <c r="R69" s="75"/>
    </row>
    <row r="70" spans="1:18" ht="12.75">
      <c r="A70" s="72" t="s">
        <v>549</v>
      </c>
      <c r="B70" s="72" t="s">
        <v>426</v>
      </c>
      <c r="C70" s="74" t="s">
        <v>550</v>
      </c>
      <c r="D70" s="75"/>
      <c r="E70" s="75"/>
      <c r="F70" s="75"/>
      <c r="G70" s="75"/>
      <c r="H70" s="75"/>
      <c r="I70" s="75"/>
      <c r="J70" s="73"/>
      <c r="K70" s="73" t="s">
        <v>433</v>
      </c>
      <c r="L70" s="76" t="s">
        <v>551</v>
      </c>
      <c r="M70" s="75"/>
      <c r="N70" s="75"/>
      <c r="O70" s="75"/>
      <c r="P70" s="75"/>
      <c r="Q70" s="75"/>
      <c r="R70" s="75"/>
    </row>
    <row r="71" spans="1:18" ht="12.75">
      <c r="A71" s="73"/>
      <c r="B71" s="73" t="s">
        <v>430</v>
      </c>
      <c r="C71" s="76" t="s">
        <v>552</v>
      </c>
      <c r="D71" s="75"/>
      <c r="E71" s="75"/>
      <c r="F71" s="75"/>
      <c r="G71" s="75"/>
      <c r="H71" s="75"/>
      <c r="I71" s="75"/>
      <c r="J71" s="73"/>
      <c r="K71" s="73" t="s">
        <v>452</v>
      </c>
      <c r="L71" s="76" t="s">
        <v>467</v>
      </c>
      <c r="M71" s="75"/>
      <c r="N71" s="75"/>
      <c r="O71" s="75"/>
      <c r="P71" s="75"/>
      <c r="Q71" s="75"/>
      <c r="R71" s="75"/>
    </row>
    <row r="72" spans="1:18" ht="12.75">
      <c r="A72" s="73"/>
      <c r="B72" s="73" t="s">
        <v>432</v>
      </c>
      <c r="C72" s="76" t="s">
        <v>553</v>
      </c>
      <c r="D72" s="75"/>
      <c r="E72" s="75"/>
      <c r="F72" s="75"/>
      <c r="G72" s="75"/>
      <c r="H72" s="75"/>
      <c r="I72" s="75"/>
      <c r="J72" s="73"/>
      <c r="K72" s="73" t="s">
        <v>436</v>
      </c>
      <c r="L72" s="76" t="s">
        <v>474</v>
      </c>
      <c r="M72" s="75"/>
      <c r="N72" s="75"/>
      <c r="O72" s="75"/>
      <c r="P72" s="75"/>
      <c r="Q72" s="75"/>
      <c r="R72" s="75"/>
    </row>
    <row r="73" spans="1:18" ht="12.75">
      <c r="A73" s="73"/>
      <c r="B73" s="73" t="s">
        <v>433</v>
      </c>
      <c r="C73" s="76" t="s">
        <v>554</v>
      </c>
      <c r="D73" s="75"/>
      <c r="E73" s="75"/>
      <c r="F73" s="75"/>
      <c r="G73" s="75"/>
      <c r="H73" s="75"/>
      <c r="I73" s="75"/>
      <c r="J73" s="73"/>
      <c r="K73" s="73" t="s">
        <v>440</v>
      </c>
      <c r="L73" s="76" t="s">
        <v>555</v>
      </c>
      <c r="M73" s="75"/>
      <c r="N73" s="75"/>
      <c r="O73" s="75"/>
      <c r="P73" s="75"/>
      <c r="Q73" s="75"/>
      <c r="R73" s="75"/>
    </row>
    <row r="74" spans="1:18" ht="12.75">
      <c r="A74" s="73"/>
      <c r="B74" s="73" t="s">
        <v>448</v>
      </c>
      <c r="C74" s="76" t="s">
        <v>556</v>
      </c>
      <c r="D74" s="75"/>
      <c r="E74" s="75"/>
      <c r="F74" s="75"/>
      <c r="G74" s="75"/>
      <c r="H74" s="75"/>
      <c r="I74" s="75"/>
      <c r="J74" s="73"/>
      <c r="K74" s="73" t="s">
        <v>443</v>
      </c>
      <c r="L74" s="76" t="s">
        <v>557</v>
      </c>
      <c r="M74" s="75"/>
      <c r="N74" s="75"/>
      <c r="O74" s="75"/>
      <c r="P74" s="75"/>
      <c r="Q74" s="75"/>
      <c r="R74" s="75"/>
    </row>
    <row r="75" spans="1:18" ht="12.75">
      <c r="A75" s="72" t="s">
        <v>558</v>
      </c>
      <c r="B75" s="72" t="s">
        <v>426</v>
      </c>
      <c r="C75" s="74" t="s">
        <v>559</v>
      </c>
      <c r="D75" s="75"/>
      <c r="E75" s="75"/>
      <c r="F75" s="75"/>
      <c r="G75" s="75"/>
      <c r="H75" s="75"/>
      <c r="I75" s="75"/>
      <c r="J75" s="73"/>
      <c r="K75" s="73" t="s">
        <v>455</v>
      </c>
      <c r="L75" s="76" t="s">
        <v>469</v>
      </c>
      <c r="M75" s="75"/>
      <c r="N75" s="75"/>
      <c r="O75" s="75"/>
      <c r="P75" s="75"/>
      <c r="Q75" s="75"/>
      <c r="R75" s="75"/>
    </row>
    <row r="76" spans="1:18" ht="12.75">
      <c r="A76" s="73"/>
      <c r="B76" s="73" t="s">
        <v>430</v>
      </c>
      <c r="C76" s="76" t="s">
        <v>560</v>
      </c>
      <c r="D76" s="75"/>
      <c r="E76" s="75"/>
      <c r="F76" s="75"/>
      <c r="G76" s="75"/>
      <c r="H76" s="75"/>
      <c r="I76" s="75"/>
      <c r="J76" s="73"/>
      <c r="K76" s="73" t="s">
        <v>561</v>
      </c>
      <c r="L76" s="76" t="s">
        <v>562</v>
      </c>
      <c r="M76" s="75"/>
      <c r="N76" s="75"/>
      <c r="O76" s="75"/>
      <c r="P76" s="75"/>
      <c r="Q76" s="75"/>
      <c r="R76" s="75"/>
    </row>
    <row r="77" spans="1:18" ht="12.75">
      <c r="A77" s="73"/>
      <c r="B77" s="73" t="s">
        <v>432</v>
      </c>
      <c r="C77" s="76" t="s">
        <v>563</v>
      </c>
      <c r="D77" s="75"/>
      <c r="E77" s="75"/>
      <c r="F77" s="75"/>
      <c r="G77" s="75"/>
      <c r="H77" s="75"/>
      <c r="I77" s="75"/>
      <c r="J77" s="73"/>
      <c r="K77" s="73" t="s">
        <v>564</v>
      </c>
      <c r="L77" s="76" t="s">
        <v>565</v>
      </c>
      <c r="M77" s="75"/>
      <c r="N77" s="75"/>
      <c r="O77" s="75"/>
      <c r="P77" s="75"/>
      <c r="Q77" s="75"/>
      <c r="R77" s="75"/>
    </row>
    <row r="78" spans="1:18" ht="12.75">
      <c r="A78" s="72" t="s">
        <v>566</v>
      </c>
      <c r="B78" s="72" t="s">
        <v>426</v>
      </c>
      <c r="C78" s="74" t="s">
        <v>118</v>
      </c>
      <c r="D78" s="75"/>
      <c r="E78" s="75"/>
      <c r="F78" s="75"/>
      <c r="G78" s="75"/>
      <c r="H78" s="75"/>
      <c r="I78" s="75"/>
      <c r="J78" s="73"/>
      <c r="K78" s="73" t="s">
        <v>567</v>
      </c>
      <c r="L78" s="76" t="s">
        <v>568</v>
      </c>
      <c r="M78" s="75"/>
      <c r="N78" s="75"/>
      <c r="O78" s="75"/>
      <c r="P78" s="75"/>
      <c r="Q78" s="75"/>
      <c r="R78" s="75"/>
    </row>
    <row r="79" spans="1:18" ht="12.75">
      <c r="A79" s="73"/>
      <c r="B79" s="73" t="s">
        <v>436</v>
      </c>
      <c r="C79" s="76" t="s">
        <v>569</v>
      </c>
      <c r="D79" s="75"/>
      <c r="E79" s="75"/>
      <c r="F79" s="75"/>
      <c r="G79" s="75"/>
      <c r="H79" s="75"/>
      <c r="I79" s="75"/>
      <c r="J79" s="73"/>
      <c r="K79" s="73" t="s">
        <v>434</v>
      </c>
      <c r="L79" s="76" t="s">
        <v>570</v>
      </c>
      <c r="M79" s="75"/>
      <c r="N79" s="75"/>
      <c r="O79" s="75"/>
      <c r="P79" s="75"/>
      <c r="Q79" s="75"/>
      <c r="R79" s="75"/>
    </row>
    <row r="80" spans="1:18" ht="12.75">
      <c r="A80" s="73"/>
      <c r="B80" s="73" t="s">
        <v>440</v>
      </c>
      <c r="C80" s="76" t="s">
        <v>571</v>
      </c>
      <c r="D80" s="75"/>
      <c r="E80" s="75"/>
      <c r="F80" s="75"/>
      <c r="G80" s="75"/>
      <c r="H80" s="75"/>
      <c r="I80" s="75"/>
      <c r="J80" s="72" t="s">
        <v>572</v>
      </c>
      <c r="K80" s="72" t="s">
        <v>426</v>
      </c>
      <c r="L80" s="74" t="s">
        <v>573</v>
      </c>
      <c r="M80" s="75"/>
      <c r="N80" s="75"/>
      <c r="O80" s="75"/>
      <c r="P80" s="75"/>
      <c r="Q80" s="75"/>
      <c r="R80" s="75"/>
    </row>
    <row r="81" spans="1:18" ht="30.75" customHeight="1">
      <c r="A81" s="73"/>
      <c r="B81" s="73" t="s">
        <v>443</v>
      </c>
      <c r="C81" s="76" t="s">
        <v>574</v>
      </c>
      <c r="D81" s="75"/>
      <c r="E81" s="75"/>
      <c r="F81" s="75"/>
      <c r="G81" s="75"/>
      <c r="H81" s="75"/>
      <c r="I81" s="75"/>
      <c r="J81" s="73"/>
      <c r="K81" s="73" t="s">
        <v>430</v>
      </c>
      <c r="L81" s="76" t="s">
        <v>546</v>
      </c>
      <c r="M81" s="75"/>
      <c r="N81" s="75"/>
      <c r="O81" s="75"/>
      <c r="P81" s="75"/>
      <c r="Q81" s="75"/>
      <c r="R81" s="75"/>
    </row>
    <row r="82" spans="1:18" ht="12.75">
      <c r="A82" s="73"/>
      <c r="B82" s="73" t="s">
        <v>434</v>
      </c>
      <c r="C82" s="76" t="s">
        <v>118</v>
      </c>
      <c r="D82" s="75"/>
      <c r="E82" s="75"/>
      <c r="F82" s="75"/>
      <c r="G82" s="75"/>
      <c r="H82" s="75"/>
      <c r="I82" s="75"/>
      <c r="J82" s="73"/>
      <c r="K82" s="73" t="s">
        <v>432</v>
      </c>
      <c r="L82" s="76" t="s">
        <v>548</v>
      </c>
      <c r="M82" s="75"/>
      <c r="N82" s="75"/>
      <c r="O82" s="75"/>
      <c r="P82" s="75"/>
      <c r="Q82" s="75"/>
      <c r="R82" s="75"/>
    </row>
    <row r="83" spans="1:18" ht="12.75">
      <c r="A83" s="81"/>
      <c r="B83" s="81"/>
      <c r="C83" s="81"/>
      <c r="D83" s="75"/>
      <c r="E83" s="75"/>
      <c r="F83" s="75"/>
      <c r="G83" s="75"/>
      <c r="H83" s="75"/>
      <c r="I83" s="75"/>
      <c r="J83" s="84"/>
      <c r="K83" s="84" t="s">
        <v>433</v>
      </c>
      <c r="L83" s="81" t="s">
        <v>551</v>
      </c>
      <c r="M83" s="75"/>
      <c r="N83" s="75"/>
      <c r="O83" s="75"/>
      <c r="P83" s="75"/>
      <c r="Q83" s="75"/>
      <c r="R83" s="75"/>
    </row>
    <row r="84" spans="1:18" ht="12.75">
      <c r="A84" s="81"/>
      <c r="B84" s="81"/>
      <c r="C84" s="81"/>
      <c r="D84" s="75"/>
      <c r="E84" s="75"/>
      <c r="F84" s="75"/>
      <c r="G84" s="75"/>
      <c r="H84" s="75"/>
      <c r="I84" s="75"/>
      <c r="J84" s="84"/>
      <c r="K84" s="84" t="s">
        <v>452</v>
      </c>
      <c r="L84" s="81" t="s">
        <v>467</v>
      </c>
      <c r="M84" s="75"/>
      <c r="N84" s="75"/>
      <c r="O84" s="75"/>
      <c r="P84" s="75"/>
      <c r="Q84" s="75"/>
      <c r="R84" s="75"/>
    </row>
    <row r="85" spans="1:18" ht="12.75">
      <c r="A85" s="81"/>
      <c r="B85" s="81"/>
      <c r="C85" s="81"/>
      <c r="D85" s="75"/>
      <c r="E85" s="75"/>
      <c r="F85" s="75"/>
      <c r="G85" s="75"/>
      <c r="H85" s="75"/>
      <c r="I85" s="75"/>
      <c r="J85" s="84"/>
      <c r="K85" s="84" t="s">
        <v>436</v>
      </c>
      <c r="L85" s="81" t="s">
        <v>474</v>
      </c>
      <c r="M85" s="75"/>
      <c r="N85" s="75"/>
      <c r="O85" s="75"/>
      <c r="P85" s="75"/>
      <c r="Q85" s="75"/>
      <c r="R85" s="75"/>
    </row>
    <row r="86" spans="1:18" ht="12.75">
      <c r="A86" s="81"/>
      <c r="B86" s="81"/>
      <c r="C86" s="81"/>
      <c r="D86" s="75"/>
      <c r="E86" s="75"/>
      <c r="F86" s="75"/>
      <c r="G86" s="75"/>
      <c r="H86" s="75"/>
      <c r="I86" s="75"/>
      <c r="J86" s="84"/>
      <c r="K86" s="84" t="s">
        <v>440</v>
      </c>
      <c r="L86" s="81" t="s">
        <v>555</v>
      </c>
      <c r="M86" s="75"/>
      <c r="N86" s="75"/>
      <c r="O86" s="75"/>
      <c r="P86" s="75"/>
      <c r="Q86" s="75"/>
      <c r="R86" s="75"/>
    </row>
    <row r="87" spans="1:18" ht="12.75">
      <c r="A87" s="81"/>
      <c r="B87" s="81"/>
      <c r="C87" s="81"/>
      <c r="D87" s="75"/>
      <c r="E87" s="75"/>
      <c r="F87" s="75"/>
      <c r="G87" s="75"/>
      <c r="H87" s="75"/>
      <c r="I87" s="75"/>
      <c r="J87" s="84"/>
      <c r="K87" s="84" t="s">
        <v>443</v>
      </c>
      <c r="L87" s="81" t="s">
        <v>557</v>
      </c>
      <c r="M87" s="75"/>
      <c r="N87" s="75"/>
      <c r="O87" s="75"/>
      <c r="P87" s="75"/>
      <c r="Q87" s="75"/>
      <c r="R87" s="75"/>
    </row>
    <row r="88" spans="1:18" ht="12.75">
      <c r="A88" s="81"/>
      <c r="B88" s="81"/>
      <c r="C88" s="81"/>
      <c r="D88" s="75"/>
      <c r="E88" s="75"/>
      <c r="F88" s="75"/>
      <c r="G88" s="75"/>
      <c r="H88" s="75"/>
      <c r="I88" s="75"/>
      <c r="J88" s="84"/>
      <c r="K88" s="84" t="s">
        <v>444</v>
      </c>
      <c r="L88" s="81" t="s">
        <v>575</v>
      </c>
      <c r="M88" s="75"/>
      <c r="N88" s="75"/>
      <c r="O88" s="75"/>
      <c r="P88" s="75"/>
      <c r="Q88" s="75"/>
      <c r="R88" s="75"/>
    </row>
    <row r="89" spans="1:18" ht="12.75">
      <c r="A89" s="81"/>
      <c r="B89" s="81"/>
      <c r="C89" s="81"/>
      <c r="D89" s="75"/>
      <c r="E89" s="75"/>
      <c r="F89" s="75"/>
      <c r="G89" s="75"/>
      <c r="H89" s="75"/>
      <c r="I89" s="75"/>
      <c r="J89" s="84"/>
      <c r="K89" s="84" t="s">
        <v>447</v>
      </c>
      <c r="L89" s="81" t="s">
        <v>576</v>
      </c>
      <c r="M89" s="75"/>
      <c r="N89" s="75"/>
      <c r="O89" s="75"/>
      <c r="P89" s="75"/>
      <c r="Q89" s="75"/>
      <c r="R89" s="75"/>
    </row>
    <row r="90" spans="1:18" ht="12.75">
      <c r="A90" s="81"/>
      <c r="B90" s="81"/>
      <c r="C90" s="81"/>
      <c r="D90" s="75"/>
      <c r="E90" s="75"/>
      <c r="F90" s="75"/>
      <c r="G90" s="75"/>
      <c r="H90" s="75"/>
      <c r="I90" s="75"/>
      <c r="J90" s="84"/>
      <c r="K90" s="84" t="s">
        <v>450</v>
      </c>
      <c r="L90" s="81" t="s">
        <v>577</v>
      </c>
      <c r="M90" s="75"/>
      <c r="N90" s="75"/>
      <c r="O90" s="75"/>
      <c r="P90" s="75"/>
      <c r="Q90" s="75"/>
      <c r="R90" s="75"/>
    </row>
    <row r="91" spans="1:18" ht="12.75">
      <c r="A91" s="81"/>
      <c r="B91" s="81"/>
      <c r="C91" s="81"/>
      <c r="D91" s="75"/>
      <c r="E91" s="75"/>
      <c r="F91" s="75"/>
      <c r="G91" s="75"/>
      <c r="H91" s="75"/>
      <c r="I91" s="75"/>
      <c r="J91" s="84"/>
      <c r="K91" s="84" t="s">
        <v>454</v>
      </c>
      <c r="L91" s="81" t="s">
        <v>578</v>
      </c>
      <c r="M91" s="75"/>
      <c r="N91" s="75"/>
      <c r="O91" s="75"/>
      <c r="P91" s="75"/>
      <c r="Q91" s="75"/>
      <c r="R91" s="75"/>
    </row>
    <row r="92" spans="1:18" ht="12.75">
      <c r="A92" s="81"/>
      <c r="B92" s="81"/>
      <c r="C92" s="81"/>
      <c r="D92" s="75"/>
      <c r="E92" s="75"/>
      <c r="F92" s="75"/>
      <c r="G92" s="75"/>
      <c r="H92" s="75"/>
      <c r="I92" s="75"/>
      <c r="J92" s="84"/>
      <c r="K92" s="84" t="s">
        <v>455</v>
      </c>
      <c r="L92" s="81" t="s">
        <v>469</v>
      </c>
      <c r="M92" s="75"/>
      <c r="N92" s="75"/>
      <c r="O92" s="75"/>
      <c r="P92" s="75"/>
      <c r="Q92" s="75"/>
      <c r="R92" s="75"/>
    </row>
    <row r="93" spans="1:18" ht="12.75">
      <c r="A93" s="81"/>
      <c r="B93" s="81"/>
      <c r="C93" s="81"/>
      <c r="D93" s="75"/>
      <c r="E93" s="75"/>
      <c r="F93" s="75"/>
      <c r="G93" s="75"/>
      <c r="H93" s="75"/>
      <c r="I93" s="75"/>
      <c r="J93" s="84"/>
      <c r="K93" s="84" t="s">
        <v>561</v>
      </c>
      <c r="L93" s="81" t="s">
        <v>562</v>
      </c>
      <c r="M93" s="75"/>
      <c r="N93" s="75"/>
      <c r="O93" s="75"/>
      <c r="P93" s="75"/>
      <c r="Q93" s="75"/>
      <c r="R93" s="75"/>
    </row>
    <row r="94" spans="1:18" ht="12.75">
      <c r="A94" s="81"/>
      <c r="B94" s="81"/>
      <c r="C94" s="81"/>
      <c r="D94" s="75"/>
      <c r="E94" s="75"/>
      <c r="F94" s="75"/>
      <c r="G94" s="75"/>
      <c r="H94" s="75"/>
      <c r="I94" s="75"/>
      <c r="J94" s="84"/>
      <c r="K94" s="84" t="s">
        <v>564</v>
      </c>
      <c r="L94" s="81" t="s">
        <v>565</v>
      </c>
      <c r="M94" s="75"/>
      <c r="N94" s="75"/>
      <c r="O94" s="75"/>
      <c r="P94" s="75"/>
      <c r="Q94" s="75"/>
      <c r="R94" s="75"/>
    </row>
    <row r="95" spans="1:18" ht="12.75">
      <c r="A95" s="81"/>
      <c r="B95" s="81"/>
      <c r="C95" s="81"/>
      <c r="D95" s="75"/>
      <c r="E95" s="75"/>
      <c r="F95" s="75"/>
      <c r="G95" s="75"/>
      <c r="H95" s="75"/>
      <c r="I95" s="75"/>
      <c r="J95" s="84"/>
      <c r="K95" s="84" t="s">
        <v>567</v>
      </c>
      <c r="L95" s="81" t="s">
        <v>568</v>
      </c>
      <c r="M95" s="75"/>
      <c r="N95" s="75"/>
      <c r="O95" s="75"/>
      <c r="P95" s="75"/>
      <c r="Q95" s="75"/>
      <c r="R95" s="75"/>
    </row>
    <row r="96" spans="1:18" ht="12.75">
      <c r="A96" s="81"/>
      <c r="B96" s="81"/>
      <c r="C96" s="81"/>
      <c r="D96" s="75"/>
      <c r="E96" s="75"/>
      <c r="F96" s="75"/>
      <c r="G96" s="75"/>
      <c r="H96" s="75"/>
      <c r="I96" s="75"/>
      <c r="J96" s="84"/>
      <c r="K96" s="84" t="s">
        <v>434</v>
      </c>
      <c r="L96" s="81" t="s">
        <v>476</v>
      </c>
      <c r="M96" s="75"/>
      <c r="N96" s="75"/>
      <c r="O96" s="75"/>
      <c r="P96" s="75"/>
      <c r="Q96" s="75"/>
      <c r="R96" s="75"/>
    </row>
    <row r="97" spans="1:18" ht="12.75">
      <c r="A97" s="81"/>
      <c r="B97" s="81"/>
      <c r="C97" s="81"/>
      <c r="D97" s="75"/>
      <c r="E97" s="75"/>
      <c r="F97" s="75"/>
      <c r="G97" s="75"/>
      <c r="H97" s="75"/>
      <c r="I97" s="75"/>
      <c r="J97" s="85" t="s">
        <v>579</v>
      </c>
      <c r="K97" s="85" t="s">
        <v>426</v>
      </c>
      <c r="L97" s="86" t="s">
        <v>580</v>
      </c>
      <c r="M97" s="75"/>
      <c r="N97" s="75"/>
      <c r="O97" s="75"/>
      <c r="P97" s="75"/>
      <c r="Q97" s="75"/>
      <c r="R97" s="75"/>
    </row>
    <row r="98" spans="1:18" ht="12.75">
      <c r="A98" s="81"/>
      <c r="B98" s="81"/>
      <c r="C98" s="81"/>
      <c r="D98" s="75"/>
      <c r="E98" s="75"/>
      <c r="F98" s="75"/>
      <c r="G98" s="75"/>
      <c r="H98" s="75"/>
      <c r="I98" s="75"/>
      <c r="J98" s="84"/>
      <c r="K98" s="84" t="s">
        <v>430</v>
      </c>
      <c r="L98" s="81" t="s">
        <v>581</v>
      </c>
      <c r="M98" s="75"/>
      <c r="N98" s="75"/>
      <c r="O98" s="75"/>
      <c r="P98" s="75"/>
      <c r="Q98" s="75"/>
      <c r="R98" s="75"/>
    </row>
    <row r="99" spans="1:18" ht="12.75">
      <c r="A99" s="81"/>
      <c r="B99" s="81"/>
      <c r="C99" s="81"/>
      <c r="D99" s="75"/>
      <c r="E99" s="75"/>
      <c r="F99" s="75"/>
      <c r="G99" s="75"/>
      <c r="H99" s="75"/>
      <c r="I99" s="75"/>
      <c r="J99" s="84"/>
      <c r="K99" s="84" t="s">
        <v>434</v>
      </c>
      <c r="L99" s="81" t="s">
        <v>510</v>
      </c>
      <c r="M99" s="75"/>
      <c r="N99" s="75"/>
      <c r="O99" s="75"/>
      <c r="P99" s="75"/>
      <c r="Q99" s="75"/>
      <c r="R99" s="75"/>
    </row>
    <row r="100" spans="1:18" ht="12.75">
      <c r="A100" s="81"/>
      <c r="B100" s="81"/>
      <c r="C100" s="81"/>
      <c r="D100" s="75"/>
      <c r="E100" s="75"/>
      <c r="F100" s="75"/>
      <c r="G100" s="75"/>
      <c r="H100" s="75"/>
      <c r="I100" s="75"/>
      <c r="J100" s="85" t="s">
        <v>582</v>
      </c>
      <c r="K100" s="85" t="s">
        <v>426</v>
      </c>
      <c r="L100" s="86" t="s">
        <v>503</v>
      </c>
      <c r="M100" s="75"/>
      <c r="N100" s="75"/>
      <c r="O100" s="75"/>
      <c r="P100" s="75"/>
      <c r="Q100" s="75"/>
      <c r="R100" s="75"/>
    </row>
    <row r="101" spans="1:18" ht="12.75">
      <c r="A101" s="81"/>
      <c r="B101" s="81"/>
      <c r="C101" s="81"/>
      <c r="D101" s="75"/>
      <c r="E101" s="75"/>
      <c r="F101" s="75"/>
      <c r="G101" s="75"/>
      <c r="H101" s="75"/>
      <c r="I101" s="75"/>
      <c r="J101" s="84"/>
      <c r="K101" s="84" t="s">
        <v>430</v>
      </c>
      <c r="L101" s="81" t="s">
        <v>581</v>
      </c>
      <c r="M101" s="75"/>
      <c r="N101" s="75"/>
      <c r="O101" s="75"/>
      <c r="P101" s="75"/>
      <c r="Q101" s="75"/>
      <c r="R101" s="75"/>
    </row>
    <row r="102" spans="1:18" ht="12.75">
      <c r="A102" s="81"/>
      <c r="B102" s="81"/>
      <c r="C102" s="81"/>
      <c r="D102" s="75"/>
      <c r="E102" s="75"/>
      <c r="F102" s="75"/>
      <c r="G102" s="75"/>
      <c r="H102" s="75"/>
      <c r="I102" s="75"/>
      <c r="J102" s="84"/>
      <c r="K102" s="84" t="s">
        <v>433</v>
      </c>
      <c r="L102" s="81" t="s">
        <v>583</v>
      </c>
      <c r="M102" s="75"/>
      <c r="N102" s="75"/>
      <c r="O102" s="75"/>
      <c r="P102" s="75"/>
      <c r="Q102" s="75"/>
      <c r="R102" s="75"/>
    </row>
    <row r="103" spans="1:18" ht="12.75">
      <c r="A103" s="81"/>
      <c r="B103" s="81"/>
      <c r="C103" s="81"/>
      <c r="D103" s="75"/>
      <c r="E103" s="75"/>
      <c r="F103" s="75"/>
      <c r="G103" s="75"/>
      <c r="H103" s="75"/>
      <c r="I103" s="75"/>
      <c r="J103" s="84"/>
      <c r="K103" s="84" t="s">
        <v>448</v>
      </c>
      <c r="L103" s="81" t="s">
        <v>505</v>
      </c>
      <c r="M103" s="75"/>
      <c r="N103" s="75"/>
      <c r="O103" s="75"/>
      <c r="P103" s="75"/>
      <c r="Q103" s="75"/>
      <c r="R103" s="75"/>
    </row>
    <row r="104" spans="1:18" ht="12.75">
      <c r="A104" s="81"/>
      <c r="B104" s="81"/>
      <c r="C104" s="81"/>
      <c r="D104" s="75"/>
      <c r="E104" s="75"/>
      <c r="F104" s="75"/>
      <c r="G104" s="75"/>
      <c r="H104" s="75"/>
      <c r="I104" s="75"/>
      <c r="J104" s="84"/>
      <c r="K104" s="84" t="s">
        <v>452</v>
      </c>
      <c r="L104" s="81" t="s">
        <v>507</v>
      </c>
      <c r="M104" s="75"/>
      <c r="N104" s="75"/>
      <c r="O104" s="75"/>
      <c r="P104" s="75"/>
      <c r="Q104" s="75"/>
      <c r="R104" s="75"/>
    </row>
    <row r="105" spans="1:18" ht="12.75">
      <c r="A105" s="81"/>
      <c r="B105" s="81"/>
      <c r="C105" s="81"/>
      <c r="D105" s="75"/>
      <c r="E105" s="75"/>
      <c r="F105" s="75"/>
      <c r="G105" s="75"/>
      <c r="H105" s="75"/>
      <c r="I105" s="75"/>
      <c r="J105" s="84"/>
      <c r="K105" s="84" t="s">
        <v>434</v>
      </c>
      <c r="L105" s="81" t="s">
        <v>510</v>
      </c>
      <c r="M105" s="75"/>
      <c r="N105" s="75"/>
      <c r="O105" s="75"/>
      <c r="P105" s="75"/>
      <c r="Q105" s="75"/>
      <c r="R105" s="75"/>
    </row>
    <row r="106" spans="1:18" ht="12.75">
      <c r="A106" s="81"/>
      <c r="B106" s="81"/>
      <c r="C106" s="81"/>
      <c r="D106" s="75"/>
      <c r="E106" s="75"/>
      <c r="F106" s="75"/>
      <c r="G106" s="75"/>
      <c r="H106" s="75"/>
      <c r="I106" s="75"/>
      <c r="J106" s="85" t="s">
        <v>584</v>
      </c>
      <c r="K106" s="85" t="s">
        <v>426</v>
      </c>
      <c r="L106" s="86" t="s">
        <v>529</v>
      </c>
      <c r="M106" s="75"/>
      <c r="N106" s="75"/>
      <c r="O106" s="75"/>
      <c r="P106" s="75"/>
      <c r="Q106" s="75"/>
      <c r="R106" s="75"/>
    </row>
    <row r="107" spans="1:18" ht="12.75">
      <c r="A107" s="81"/>
      <c r="B107" s="81"/>
      <c r="C107" s="81"/>
      <c r="D107" s="75"/>
      <c r="E107" s="75"/>
      <c r="F107" s="75"/>
      <c r="G107" s="75"/>
      <c r="H107" s="75"/>
      <c r="I107" s="75"/>
      <c r="J107" s="84"/>
      <c r="K107" s="84" t="s">
        <v>432</v>
      </c>
      <c r="L107" s="81" t="s">
        <v>531</v>
      </c>
      <c r="M107" s="75"/>
      <c r="N107" s="75"/>
      <c r="O107" s="75"/>
      <c r="P107" s="75"/>
      <c r="Q107" s="75"/>
      <c r="R107" s="75"/>
    </row>
    <row r="108" spans="1:18" ht="12.75">
      <c r="A108" s="81"/>
      <c r="B108" s="81"/>
      <c r="C108" s="81"/>
      <c r="D108" s="75"/>
      <c r="E108" s="75"/>
      <c r="F108" s="75"/>
      <c r="G108" s="75"/>
      <c r="H108" s="75"/>
      <c r="I108" s="75"/>
      <c r="J108" s="84"/>
      <c r="K108" s="84" t="s">
        <v>433</v>
      </c>
      <c r="L108" s="81" t="s">
        <v>532</v>
      </c>
      <c r="M108" s="75"/>
      <c r="N108" s="75"/>
      <c r="O108" s="75"/>
      <c r="P108" s="75"/>
      <c r="Q108" s="75"/>
      <c r="R108" s="75"/>
    </row>
    <row r="109" spans="1:18" ht="12.75">
      <c r="A109" s="81"/>
      <c r="B109" s="81"/>
      <c r="C109" s="81"/>
      <c r="D109" s="75"/>
      <c r="E109" s="75"/>
      <c r="F109" s="75"/>
      <c r="G109" s="75"/>
      <c r="H109" s="75"/>
      <c r="I109" s="75"/>
      <c r="J109" s="85" t="s">
        <v>585</v>
      </c>
      <c r="K109" s="85" t="s">
        <v>426</v>
      </c>
      <c r="L109" s="86" t="s">
        <v>118</v>
      </c>
      <c r="M109" s="75"/>
      <c r="N109" s="75"/>
      <c r="O109" s="75"/>
      <c r="P109" s="75"/>
      <c r="Q109" s="75"/>
      <c r="R109" s="75"/>
    </row>
    <row r="110" spans="1:18" ht="12.75">
      <c r="A110" s="81"/>
      <c r="B110" s="81"/>
      <c r="C110" s="81"/>
      <c r="D110" s="75"/>
      <c r="E110" s="75"/>
      <c r="F110" s="75"/>
      <c r="G110" s="75"/>
      <c r="H110" s="75"/>
      <c r="I110" s="75"/>
      <c r="J110" s="84"/>
      <c r="K110" s="84" t="s">
        <v>436</v>
      </c>
      <c r="L110" s="81" t="s">
        <v>569</v>
      </c>
      <c r="M110" s="75"/>
      <c r="N110" s="75"/>
      <c r="O110" s="75"/>
      <c r="P110" s="75"/>
      <c r="Q110" s="75"/>
      <c r="R110" s="75"/>
    </row>
    <row r="111" spans="1:18" ht="12.75">
      <c r="A111" s="81"/>
      <c r="B111" s="81"/>
      <c r="C111" s="81"/>
      <c r="D111" s="75"/>
      <c r="E111" s="75"/>
      <c r="F111" s="75"/>
      <c r="G111" s="75"/>
      <c r="H111" s="75"/>
      <c r="I111" s="75"/>
      <c r="J111" s="84"/>
      <c r="K111" s="84" t="s">
        <v>440</v>
      </c>
      <c r="L111" s="81" t="s">
        <v>571</v>
      </c>
      <c r="M111" s="75"/>
      <c r="N111" s="75"/>
      <c r="O111" s="75"/>
      <c r="P111" s="75"/>
      <c r="Q111" s="75"/>
      <c r="R111" s="75"/>
    </row>
    <row r="112" spans="1:18" ht="30.75" customHeight="1">
      <c r="A112" s="81"/>
      <c r="B112" s="81"/>
      <c r="C112" s="81"/>
      <c r="D112" s="75"/>
      <c r="E112" s="75"/>
      <c r="F112" s="75"/>
      <c r="G112" s="75"/>
      <c r="H112" s="75"/>
      <c r="I112" s="75"/>
      <c r="J112" s="84"/>
      <c r="K112" s="84" t="s">
        <v>443</v>
      </c>
      <c r="L112" s="81" t="s">
        <v>574</v>
      </c>
      <c r="M112" s="75"/>
      <c r="N112" s="75"/>
      <c r="O112" s="75"/>
      <c r="P112" s="75"/>
      <c r="Q112" s="75"/>
      <c r="R112" s="75"/>
    </row>
    <row r="113" spans="1:18" ht="12.75">
      <c r="A113" s="81"/>
      <c r="B113" s="81"/>
      <c r="C113" s="81"/>
      <c r="D113" s="75"/>
      <c r="E113" s="75"/>
      <c r="F113" s="75"/>
      <c r="G113" s="75"/>
      <c r="H113" s="75"/>
      <c r="I113" s="75"/>
      <c r="J113" s="84"/>
      <c r="K113" s="84" t="s">
        <v>434</v>
      </c>
      <c r="L113" s="81" t="s">
        <v>118</v>
      </c>
      <c r="M113" s="75"/>
      <c r="N113" s="75"/>
      <c r="O113" s="75"/>
      <c r="P113" s="75"/>
      <c r="Q113" s="75"/>
      <c r="R113" s="75"/>
    </row>
    <row r="114" spans="1:18" ht="12.75">
      <c r="A114" s="82" t="s">
        <v>69</v>
      </c>
      <c r="B114" s="82"/>
      <c r="C114" s="82"/>
      <c r="D114" s="83">
        <f>D8+D13+D39+D53</f>
        <v>1712.77</v>
      </c>
      <c r="E114" s="83">
        <f>E8+E13+E39+E53</f>
        <v>1712.77</v>
      </c>
      <c r="F114" s="83"/>
      <c r="G114" s="83"/>
      <c r="H114" s="83"/>
      <c r="I114" s="83"/>
      <c r="J114" s="82" t="s">
        <v>69</v>
      </c>
      <c r="K114" s="82"/>
      <c r="L114" s="82"/>
      <c r="M114" s="83">
        <f>M8+M22+M50</f>
        <v>1712.77</v>
      </c>
      <c r="N114" s="83">
        <f>N8+N22+N50</f>
        <v>1712.77</v>
      </c>
      <c r="O114" s="83"/>
      <c r="P114" s="83"/>
      <c r="Q114" s="83"/>
      <c r="R114" s="83"/>
    </row>
  </sheetData>
  <sheetProtection/>
  <mergeCells count="13">
    <mergeCell ref="A1:E1"/>
    <mergeCell ref="A2:R2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hyperlinks>
    <hyperlink ref="S4" location="目录!A1" display="返回目录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workbookViewId="0" topLeftCell="C18">
      <selection activeCell="L20" sqref="L20"/>
    </sheetView>
  </sheetViews>
  <sheetFormatPr defaultColWidth="8.57421875" defaultRowHeight="12.75"/>
  <cols>
    <col min="1" max="1" width="27.28125" style="2" customWidth="1"/>
    <col min="2" max="2" width="19.00390625" style="2" customWidth="1"/>
    <col min="3" max="3" width="28.421875" style="2" customWidth="1"/>
    <col min="4" max="4" width="15.57421875" style="2" customWidth="1"/>
    <col min="5" max="5" width="34.7109375" style="2" customWidth="1"/>
    <col min="6" max="6" width="15.421875" style="2" customWidth="1"/>
    <col min="7" max="7" width="16.421875" style="2" customWidth="1"/>
    <col min="8" max="8" width="21.28125" style="2" customWidth="1"/>
    <col min="9" max="9" width="24.8515625" style="2" customWidth="1"/>
    <col min="10" max="10" width="23.8515625" style="2" customWidth="1"/>
    <col min="11" max="11" width="5.7109375" style="2" customWidth="1"/>
    <col min="12" max="16384" width="8.57421875" style="2" customWidth="1"/>
  </cols>
  <sheetData>
    <row r="1" s="1" customFormat="1" ht="13.5" customHeight="1"/>
    <row r="2" spans="1:10" s="1" customFormat="1" ht="39.75" customHeigh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</row>
    <row r="3" spans="1:11" s="1" customFormat="1" ht="30" customHeight="1">
      <c r="A3" s="4" t="s">
        <v>586</v>
      </c>
      <c r="B3" s="5" t="s">
        <v>587</v>
      </c>
      <c r="C3" s="6"/>
      <c r="D3" s="6"/>
      <c r="E3" s="6"/>
      <c r="F3" s="6"/>
      <c r="G3" s="6"/>
      <c r="H3" s="6"/>
      <c r="I3" s="6"/>
      <c r="J3" s="46"/>
      <c r="K3" s="47" t="s">
        <v>25</v>
      </c>
    </row>
    <row r="4" spans="1:10" ht="32.25" customHeight="1">
      <c r="A4" s="7" t="s">
        <v>588</v>
      </c>
      <c r="B4" s="8"/>
      <c r="C4" s="8"/>
      <c r="D4" s="8"/>
      <c r="E4" s="8"/>
      <c r="F4" s="8"/>
      <c r="G4" s="8"/>
      <c r="H4" s="8"/>
      <c r="I4" s="48"/>
      <c r="J4" s="49" t="s">
        <v>589</v>
      </c>
    </row>
    <row r="5" spans="1:10" ht="66.75" customHeight="1">
      <c r="A5" s="9" t="s">
        <v>590</v>
      </c>
      <c r="B5" s="10" t="s">
        <v>591</v>
      </c>
      <c r="C5" s="11" t="s">
        <v>592</v>
      </c>
      <c r="D5" s="12"/>
      <c r="E5" s="12"/>
      <c r="F5" s="12"/>
      <c r="G5" s="12"/>
      <c r="H5" s="12"/>
      <c r="I5" s="50"/>
      <c r="J5" s="51"/>
    </row>
    <row r="6" spans="1:10" ht="51" customHeight="1">
      <c r="A6" s="13"/>
      <c r="B6" s="10" t="s">
        <v>593</v>
      </c>
      <c r="C6" s="14" t="s">
        <v>594</v>
      </c>
      <c r="D6" s="15"/>
      <c r="E6" s="15"/>
      <c r="F6" s="15"/>
      <c r="G6" s="15"/>
      <c r="H6" s="15"/>
      <c r="I6" s="52"/>
      <c r="J6" s="51"/>
    </row>
    <row r="7" spans="1:10" ht="75" customHeight="1">
      <c r="A7" s="10" t="s">
        <v>595</v>
      </c>
      <c r="B7" s="16" t="s">
        <v>596</v>
      </c>
      <c r="C7" s="14" t="s">
        <v>597</v>
      </c>
      <c r="D7" s="15"/>
      <c r="E7" s="15"/>
      <c r="F7" s="15"/>
      <c r="G7" s="15"/>
      <c r="H7" s="15"/>
      <c r="I7" s="52"/>
      <c r="J7" s="53"/>
    </row>
    <row r="8" spans="1:10" ht="32.25" customHeight="1">
      <c r="A8" s="17" t="s">
        <v>598</v>
      </c>
      <c r="B8" s="18"/>
      <c r="C8" s="18"/>
      <c r="D8" s="18"/>
      <c r="E8" s="18"/>
      <c r="F8" s="18"/>
      <c r="G8" s="18"/>
      <c r="H8" s="18"/>
      <c r="I8" s="18"/>
      <c r="J8" s="54"/>
    </row>
    <row r="9" spans="1:10" ht="27" customHeight="1">
      <c r="A9" s="19" t="s">
        <v>599</v>
      </c>
      <c r="B9" s="20"/>
      <c r="C9" s="21" t="s">
        <v>600</v>
      </c>
      <c r="D9" s="22"/>
      <c r="E9" s="23"/>
      <c r="F9" s="21" t="s">
        <v>601</v>
      </c>
      <c r="G9" s="23"/>
      <c r="H9" s="7" t="s">
        <v>602</v>
      </c>
      <c r="I9" s="8"/>
      <c r="J9" s="48"/>
    </row>
    <row r="10" spans="1:10" ht="27" customHeight="1">
      <c r="A10" s="24"/>
      <c r="B10" s="25"/>
      <c r="C10" s="26"/>
      <c r="D10" s="27"/>
      <c r="E10" s="28"/>
      <c r="F10" s="26"/>
      <c r="G10" s="28"/>
      <c r="H10" s="10" t="s">
        <v>603</v>
      </c>
      <c r="I10" s="10" t="s">
        <v>604</v>
      </c>
      <c r="J10" s="10" t="s">
        <v>605</v>
      </c>
    </row>
    <row r="11" spans="1:10" ht="30.75" customHeight="1">
      <c r="A11" s="29" t="s">
        <v>429</v>
      </c>
      <c r="B11" s="30"/>
      <c r="C11" s="29" t="s">
        <v>606</v>
      </c>
      <c r="D11" s="30"/>
      <c r="E11" s="30"/>
      <c r="F11" s="31" t="s">
        <v>429</v>
      </c>
      <c r="G11" s="32"/>
      <c r="H11" s="33">
        <v>1176.01</v>
      </c>
      <c r="I11" s="33">
        <v>1176.01</v>
      </c>
      <c r="J11" s="33"/>
    </row>
    <row r="12" spans="1:10" ht="30.75" customHeight="1">
      <c r="A12" s="29" t="s">
        <v>461</v>
      </c>
      <c r="B12" s="30"/>
      <c r="C12" s="29" t="s">
        <v>607</v>
      </c>
      <c r="D12" s="30"/>
      <c r="E12" s="30"/>
      <c r="F12" s="31" t="s">
        <v>461</v>
      </c>
      <c r="G12" s="34"/>
      <c r="H12" s="33">
        <v>167.8</v>
      </c>
      <c r="I12" s="33">
        <v>167.8</v>
      </c>
      <c r="J12" s="33"/>
    </row>
    <row r="13" spans="1:10" ht="30.75" customHeight="1">
      <c r="A13" s="29" t="s">
        <v>608</v>
      </c>
      <c r="B13" s="30"/>
      <c r="C13" s="29" t="s">
        <v>609</v>
      </c>
      <c r="D13" s="30"/>
      <c r="E13" s="30"/>
      <c r="F13" s="31" t="s">
        <v>608</v>
      </c>
      <c r="G13" s="34"/>
      <c r="H13" s="33">
        <v>368.96</v>
      </c>
      <c r="I13" s="33">
        <v>368.96</v>
      </c>
      <c r="J13" s="33"/>
    </row>
    <row r="14" spans="1:10" ht="32.25" customHeight="1">
      <c r="A14" s="35" t="s">
        <v>610</v>
      </c>
      <c r="B14" s="36"/>
      <c r="C14" s="36"/>
      <c r="D14" s="36"/>
      <c r="E14" s="36"/>
      <c r="F14" s="36"/>
      <c r="G14" s="36"/>
      <c r="H14" s="36"/>
      <c r="I14" s="36"/>
      <c r="J14" s="55"/>
    </row>
    <row r="15" spans="1:10" ht="32.25" customHeight="1">
      <c r="A15" s="37" t="s">
        <v>611</v>
      </c>
      <c r="B15" s="38"/>
      <c r="C15" s="38"/>
      <c r="D15" s="38"/>
      <c r="E15" s="38"/>
      <c r="F15" s="38"/>
      <c r="G15" s="39"/>
      <c r="H15" s="40" t="s">
        <v>612</v>
      </c>
      <c r="I15" s="56" t="s">
        <v>374</v>
      </c>
      <c r="J15" s="40" t="s">
        <v>613</v>
      </c>
    </row>
    <row r="16" spans="1:10" ht="36" customHeight="1">
      <c r="A16" s="41" t="s">
        <v>367</v>
      </c>
      <c r="B16" s="41" t="s">
        <v>614</v>
      </c>
      <c r="C16" s="42" t="s">
        <v>369</v>
      </c>
      <c r="D16" s="42" t="s">
        <v>370</v>
      </c>
      <c r="E16" s="42" t="s">
        <v>371</v>
      </c>
      <c r="F16" s="42" t="s">
        <v>372</v>
      </c>
      <c r="G16" s="42" t="s">
        <v>373</v>
      </c>
      <c r="H16" s="43"/>
      <c r="I16" s="43"/>
      <c r="J16" s="43"/>
    </row>
    <row r="17" spans="1:10" ht="30" customHeight="1">
      <c r="A17" s="44" t="s">
        <v>615</v>
      </c>
      <c r="B17" s="44" t="s">
        <v>616</v>
      </c>
      <c r="C17" s="44" t="s">
        <v>429</v>
      </c>
      <c r="D17" s="44" t="s">
        <v>617</v>
      </c>
      <c r="E17" s="44">
        <v>1176.01</v>
      </c>
      <c r="F17" s="44" t="s">
        <v>618</v>
      </c>
      <c r="G17" s="44" t="s">
        <v>619</v>
      </c>
      <c r="H17" s="44" t="s">
        <v>620</v>
      </c>
      <c r="I17" s="45" t="s">
        <v>621</v>
      </c>
      <c r="J17" s="44" t="s">
        <v>622</v>
      </c>
    </row>
    <row r="18" spans="1:10" ht="30" customHeight="1">
      <c r="A18" s="44" t="s">
        <v>615</v>
      </c>
      <c r="B18" s="44" t="s">
        <v>616</v>
      </c>
      <c r="C18" s="44" t="s">
        <v>461</v>
      </c>
      <c r="D18" s="44" t="s">
        <v>617</v>
      </c>
      <c r="E18" s="44">
        <v>167.8</v>
      </c>
      <c r="F18" s="44" t="s">
        <v>618</v>
      </c>
      <c r="G18" s="44" t="s">
        <v>619</v>
      </c>
      <c r="H18" s="44" t="s">
        <v>620</v>
      </c>
      <c r="I18" s="45" t="s">
        <v>623</v>
      </c>
      <c r="J18" s="44" t="s">
        <v>622</v>
      </c>
    </row>
    <row r="19" spans="1:10" ht="30" customHeight="1">
      <c r="A19" s="44" t="s">
        <v>615</v>
      </c>
      <c r="B19" s="44" t="s">
        <v>616</v>
      </c>
      <c r="C19" s="44" t="s">
        <v>608</v>
      </c>
      <c r="D19" s="44" t="s">
        <v>617</v>
      </c>
      <c r="E19" s="44">
        <v>368.96</v>
      </c>
      <c r="F19" s="44" t="s">
        <v>618</v>
      </c>
      <c r="G19" s="44" t="s">
        <v>619</v>
      </c>
      <c r="H19" s="44" t="s">
        <v>620</v>
      </c>
      <c r="I19" s="45" t="s">
        <v>623</v>
      </c>
      <c r="J19" s="44" t="s">
        <v>622</v>
      </c>
    </row>
    <row r="20" spans="1:10" ht="96" customHeight="1">
      <c r="A20" s="44" t="s">
        <v>615</v>
      </c>
      <c r="B20" s="44" t="s">
        <v>624</v>
      </c>
      <c r="C20" s="45" t="s">
        <v>625</v>
      </c>
      <c r="D20" s="44" t="s">
        <v>626</v>
      </c>
      <c r="E20" s="44">
        <v>95</v>
      </c>
      <c r="F20" s="44" t="s">
        <v>627</v>
      </c>
      <c r="G20" s="44" t="s">
        <v>619</v>
      </c>
      <c r="H20" s="44" t="s">
        <v>628</v>
      </c>
      <c r="I20" s="45" t="s">
        <v>625</v>
      </c>
      <c r="J20" s="44" t="s">
        <v>629</v>
      </c>
    </row>
    <row r="21" spans="1:10" ht="60">
      <c r="A21" s="44" t="s">
        <v>615</v>
      </c>
      <c r="B21" s="44" t="s">
        <v>624</v>
      </c>
      <c r="C21" s="45" t="s">
        <v>630</v>
      </c>
      <c r="D21" s="44" t="s">
        <v>626</v>
      </c>
      <c r="E21" s="44">
        <v>97</v>
      </c>
      <c r="F21" s="44" t="s">
        <v>627</v>
      </c>
      <c r="G21" s="44" t="s">
        <v>619</v>
      </c>
      <c r="H21" s="44" t="s">
        <v>628</v>
      </c>
      <c r="I21" s="45" t="s">
        <v>631</v>
      </c>
      <c r="J21" s="44" t="s">
        <v>629</v>
      </c>
    </row>
    <row r="22" spans="1:10" ht="30" customHeight="1">
      <c r="A22" s="44" t="s">
        <v>615</v>
      </c>
      <c r="B22" s="44" t="s">
        <v>632</v>
      </c>
      <c r="C22" s="45" t="s">
        <v>633</v>
      </c>
      <c r="D22" s="44" t="s">
        <v>634</v>
      </c>
      <c r="E22" s="44">
        <v>99</v>
      </c>
      <c r="F22" s="44" t="s">
        <v>627</v>
      </c>
      <c r="G22" s="44" t="s">
        <v>619</v>
      </c>
      <c r="H22" s="44" t="s">
        <v>628</v>
      </c>
      <c r="I22" s="45" t="s">
        <v>635</v>
      </c>
      <c r="J22" s="44" t="s">
        <v>629</v>
      </c>
    </row>
    <row r="23" spans="1:10" ht="42" customHeight="1">
      <c r="A23" s="44" t="s">
        <v>636</v>
      </c>
      <c r="B23" s="44" t="s">
        <v>637</v>
      </c>
      <c r="C23" s="45" t="s">
        <v>638</v>
      </c>
      <c r="D23" s="44" t="s">
        <v>626</v>
      </c>
      <c r="E23" s="44">
        <v>95</v>
      </c>
      <c r="F23" s="44" t="s">
        <v>627</v>
      </c>
      <c r="G23" s="44" t="s">
        <v>619</v>
      </c>
      <c r="H23" s="44" t="s">
        <v>628</v>
      </c>
      <c r="I23" s="45" t="s">
        <v>638</v>
      </c>
      <c r="J23" s="44" t="s">
        <v>629</v>
      </c>
    </row>
    <row r="24" spans="1:10" ht="30.75" customHeight="1">
      <c r="A24" s="44" t="s">
        <v>636</v>
      </c>
      <c r="B24" s="44" t="s">
        <v>637</v>
      </c>
      <c r="C24" s="45" t="s">
        <v>639</v>
      </c>
      <c r="D24" s="44" t="s">
        <v>626</v>
      </c>
      <c r="E24" s="44">
        <v>97</v>
      </c>
      <c r="F24" s="44" t="s">
        <v>627</v>
      </c>
      <c r="G24" s="44" t="s">
        <v>619</v>
      </c>
      <c r="H24" s="44" t="s">
        <v>628</v>
      </c>
      <c r="I24" s="45" t="s">
        <v>639</v>
      </c>
      <c r="J24" s="44" t="s">
        <v>629</v>
      </c>
    </row>
    <row r="25" spans="1:10" ht="39.75" customHeight="1">
      <c r="A25" s="44" t="s">
        <v>636</v>
      </c>
      <c r="B25" s="44" t="s">
        <v>640</v>
      </c>
      <c r="C25" s="45" t="s">
        <v>641</v>
      </c>
      <c r="D25" s="44" t="s">
        <v>626</v>
      </c>
      <c r="E25" s="44">
        <v>99</v>
      </c>
      <c r="F25" s="44" t="s">
        <v>627</v>
      </c>
      <c r="G25" s="44" t="s">
        <v>619</v>
      </c>
      <c r="H25" s="44" t="s">
        <v>628</v>
      </c>
      <c r="I25" s="45" t="s">
        <v>641</v>
      </c>
      <c r="J25" s="44" t="s">
        <v>629</v>
      </c>
    </row>
    <row r="26" spans="1:10" ht="30" customHeight="1">
      <c r="A26" s="44" t="s">
        <v>642</v>
      </c>
      <c r="B26" s="44" t="s">
        <v>643</v>
      </c>
      <c r="C26" s="45" t="s">
        <v>644</v>
      </c>
      <c r="D26" s="44" t="s">
        <v>626</v>
      </c>
      <c r="E26" s="44">
        <v>96</v>
      </c>
      <c r="F26" s="44" t="s">
        <v>627</v>
      </c>
      <c r="G26" s="44" t="s">
        <v>619</v>
      </c>
      <c r="H26" s="44" t="s">
        <v>628</v>
      </c>
      <c r="I26" s="45" t="s">
        <v>644</v>
      </c>
      <c r="J26" s="44" t="s">
        <v>629</v>
      </c>
    </row>
  </sheetData>
  <sheetProtection/>
  <mergeCells count="26">
    <mergeCell ref="A2:J2"/>
    <mergeCell ref="B3:J3"/>
    <mergeCell ref="A4:I4"/>
    <mergeCell ref="C5:I5"/>
    <mergeCell ref="C6:I6"/>
    <mergeCell ref="C7:I7"/>
    <mergeCell ref="A8:J8"/>
    <mergeCell ref="H9:J9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J14"/>
    <mergeCell ref="A15:G15"/>
    <mergeCell ref="A5:A6"/>
    <mergeCell ref="H15:H16"/>
    <mergeCell ref="I15:I16"/>
    <mergeCell ref="J15:J16"/>
    <mergeCell ref="A9:B10"/>
    <mergeCell ref="C9:E10"/>
    <mergeCell ref="F9:G10"/>
  </mergeCells>
  <hyperlinks>
    <hyperlink ref="K3" location="目录!A1" display="返回目录"/>
  </hyperlinks>
  <printOptions horizontalCentered="1"/>
  <pageMargins left="0.5034722222222222" right="0.5034722222222222" top="0.7513888888888889" bottom="0.7513888888888889" header="0.2986111111111111" footer="0.2986111111111111"/>
  <pageSetup fitToHeight="1" fitToWidth="1" horizontalDpi="600" verticalDpi="600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pane xSplit="1" ySplit="6" topLeftCell="B7" activePane="bottomRight" state="frozen"/>
      <selection pane="bottomRight" activeCell="A1" sqref="A1"/>
    </sheetView>
  </sheetViews>
  <sheetFormatPr defaultColWidth="8.00390625" defaultRowHeight="12.75"/>
  <cols>
    <col min="1" max="1" width="39.57421875" style="117" customWidth="1"/>
    <col min="2" max="2" width="43.140625" style="117" customWidth="1"/>
    <col min="3" max="3" width="40.421875" style="117" customWidth="1"/>
    <col min="4" max="4" width="46.140625" style="117" customWidth="1"/>
    <col min="5" max="5" width="8.00390625" style="103" customWidth="1"/>
    <col min="6" max="16384" width="8.00390625" style="103" customWidth="1"/>
  </cols>
  <sheetData>
    <row r="1" spans="1:4" ht="16.5" customHeight="1">
      <c r="A1" s="291" t="s">
        <v>19</v>
      </c>
      <c r="B1" s="118"/>
      <c r="C1" s="118"/>
      <c r="D1" s="185" t="s">
        <v>20</v>
      </c>
    </row>
    <row r="2" spans="1:4" ht="36" customHeight="1">
      <c r="A2" s="104" t="s">
        <v>1</v>
      </c>
      <c r="B2" s="292"/>
      <c r="C2" s="292"/>
      <c r="D2" s="292"/>
    </row>
    <row r="3" spans="1:4" ht="21" customHeight="1">
      <c r="A3" s="144" t="s">
        <v>21</v>
      </c>
      <c r="B3" s="248"/>
      <c r="C3" s="248"/>
      <c r="D3" s="184" t="s">
        <v>22</v>
      </c>
    </row>
    <row r="4" spans="1:5" ht="19.5" customHeight="1">
      <c r="A4" s="126" t="s">
        <v>23</v>
      </c>
      <c r="B4" s="195"/>
      <c r="C4" s="126" t="s">
        <v>24</v>
      </c>
      <c r="D4" s="195"/>
      <c r="E4" s="116" t="s">
        <v>25</v>
      </c>
    </row>
    <row r="5" spans="1:4" ht="19.5" customHeight="1">
      <c r="A5" s="125" t="s">
        <v>26</v>
      </c>
      <c r="B5" s="125" t="s">
        <v>27</v>
      </c>
      <c r="C5" s="125" t="s">
        <v>28</v>
      </c>
      <c r="D5" s="125" t="s">
        <v>27</v>
      </c>
    </row>
    <row r="6" spans="1:4" ht="19.5" customHeight="1">
      <c r="A6" s="129"/>
      <c r="B6" s="129"/>
      <c r="C6" s="129"/>
      <c r="D6" s="129"/>
    </row>
    <row r="7" spans="1:4" ht="20.25" customHeight="1">
      <c r="A7" s="254" t="s">
        <v>29</v>
      </c>
      <c r="B7" s="237">
        <v>1712.77</v>
      </c>
      <c r="C7" s="254" t="s">
        <v>30</v>
      </c>
      <c r="D7" s="293">
        <v>492.66</v>
      </c>
    </row>
    <row r="8" spans="1:4" ht="20.25" customHeight="1">
      <c r="A8" s="254" t="s">
        <v>31</v>
      </c>
      <c r="B8" s="237"/>
      <c r="C8" s="254" t="s">
        <v>32</v>
      </c>
      <c r="D8" s="293"/>
    </row>
    <row r="9" spans="1:4" ht="20.25" customHeight="1">
      <c r="A9" s="254" t="s">
        <v>33</v>
      </c>
      <c r="B9" s="237"/>
      <c r="C9" s="254" t="s">
        <v>34</v>
      </c>
      <c r="D9" s="293"/>
    </row>
    <row r="10" spans="1:4" ht="20.25" customHeight="1">
      <c r="A10" s="254" t="s">
        <v>35</v>
      </c>
      <c r="B10" s="252"/>
      <c r="C10" s="254" t="s">
        <v>36</v>
      </c>
      <c r="D10" s="293"/>
    </row>
    <row r="11" spans="1:4" ht="20.25" customHeight="1">
      <c r="A11" s="254" t="s">
        <v>37</v>
      </c>
      <c r="B11" s="252"/>
      <c r="C11" s="254" t="s">
        <v>38</v>
      </c>
      <c r="D11" s="293"/>
    </row>
    <row r="12" spans="1:4" ht="20.25" customHeight="1">
      <c r="A12" s="254" t="s">
        <v>39</v>
      </c>
      <c r="B12" s="252"/>
      <c r="C12" s="254" t="s">
        <v>40</v>
      </c>
      <c r="D12" s="293"/>
    </row>
    <row r="13" spans="1:4" ht="20.25" customHeight="1">
      <c r="A13" s="254" t="s">
        <v>41</v>
      </c>
      <c r="B13" s="252"/>
      <c r="C13" s="254" t="s">
        <v>42</v>
      </c>
      <c r="D13" s="293">
        <v>48.33</v>
      </c>
    </row>
    <row r="14" spans="1:4" ht="20.25" customHeight="1">
      <c r="A14" s="254" t="s">
        <v>43</v>
      </c>
      <c r="B14" s="252"/>
      <c r="C14" s="254" t="s">
        <v>44</v>
      </c>
      <c r="D14" s="293">
        <v>179.08</v>
      </c>
    </row>
    <row r="15" spans="1:4" ht="20.25" customHeight="1">
      <c r="A15" s="294" t="s">
        <v>45</v>
      </c>
      <c r="B15" s="295"/>
      <c r="C15" s="254" t="s">
        <v>46</v>
      </c>
      <c r="D15" s="293"/>
    </row>
    <row r="16" spans="1:4" ht="20.25" customHeight="1">
      <c r="A16" s="294" t="s">
        <v>47</v>
      </c>
      <c r="B16" s="296"/>
      <c r="C16" s="254" t="s">
        <v>48</v>
      </c>
      <c r="D16" s="293">
        <v>58.63</v>
      </c>
    </row>
    <row r="17" spans="1:4" ht="20.25" customHeight="1">
      <c r="A17" s="296"/>
      <c r="B17" s="296"/>
      <c r="C17" s="254" t="s">
        <v>49</v>
      </c>
      <c r="D17" s="293"/>
    </row>
    <row r="18" spans="1:4" ht="20.25" customHeight="1">
      <c r="A18" s="296"/>
      <c r="B18" s="296"/>
      <c r="C18" s="254" t="s">
        <v>50</v>
      </c>
      <c r="D18" s="293">
        <v>849.88</v>
      </c>
    </row>
    <row r="19" spans="1:4" ht="20.25" customHeight="1">
      <c r="A19" s="296"/>
      <c r="B19" s="296"/>
      <c r="C19" s="254" t="s">
        <v>51</v>
      </c>
      <c r="D19" s="293"/>
    </row>
    <row r="20" spans="1:4" ht="20.25" customHeight="1">
      <c r="A20" s="296"/>
      <c r="B20" s="296"/>
      <c r="C20" s="254" t="s">
        <v>52</v>
      </c>
      <c r="D20" s="293"/>
    </row>
    <row r="21" spans="1:4" ht="20.25" customHeight="1">
      <c r="A21" s="296"/>
      <c r="B21" s="296"/>
      <c r="C21" s="254" t="s">
        <v>53</v>
      </c>
      <c r="D21" s="293"/>
    </row>
    <row r="22" spans="1:4" ht="20.25" customHeight="1">
      <c r="A22" s="296"/>
      <c r="B22" s="296"/>
      <c r="C22" s="254" t="s">
        <v>54</v>
      </c>
      <c r="D22" s="293"/>
    </row>
    <row r="23" spans="1:4" ht="20.25" customHeight="1">
      <c r="A23" s="296"/>
      <c r="B23" s="296"/>
      <c r="C23" s="254" t="s">
        <v>55</v>
      </c>
      <c r="D23" s="293"/>
    </row>
    <row r="24" spans="1:4" ht="20.25" customHeight="1">
      <c r="A24" s="296"/>
      <c r="B24" s="296"/>
      <c r="C24" s="254" t="s">
        <v>56</v>
      </c>
      <c r="D24" s="293">
        <v>59.24</v>
      </c>
    </row>
    <row r="25" spans="1:4" ht="20.25" customHeight="1">
      <c r="A25" s="296"/>
      <c r="B25" s="296"/>
      <c r="C25" s="254" t="s">
        <v>57</v>
      </c>
      <c r="D25" s="293"/>
    </row>
    <row r="26" spans="1:4" ht="20.25" customHeight="1">
      <c r="A26" s="296"/>
      <c r="B26" s="296"/>
      <c r="C26" s="254" t="s">
        <v>58</v>
      </c>
      <c r="D26" s="293"/>
    </row>
    <row r="27" spans="1:4" ht="20.25" customHeight="1">
      <c r="A27" s="296"/>
      <c r="B27" s="296"/>
      <c r="C27" s="254" t="s">
        <v>59</v>
      </c>
      <c r="D27" s="293">
        <v>24.95</v>
      </c>
    </row>
    <row r="28" spans="1:4" ht="20.25" customHeight="1">
      <c r="A28" s="296"/>
      <c r="B28" s="296"/>
      <c r="C28" s="254" t="s">
        <v>60</v>
      </c>
      <c r="D28" s="293"/>
    </row>
    <row r="29" spans="1:4" ht="20.25" customHeight="1">
      <c r="A29" s="296"/>
      <c r="B29" s="296"/>
      <c r="C29" s="254" t="s">
        <v>61</v>
      </c>
      <c r="D29" s="293"/>
    </row>
    <row r="30" spans="1:4" ht="20.25" customHeight="1">
      <c r="A30" s="297" t="s">
        <v>62</v>
      </c>
      <c r="B30" s="298">
        <f>SUM(B7:B29)</f>
        <v>1712.77</v>
      </c>
      <c r="C30" s="257" t="s">
        <v>63</v>
      </c>
      <c r="D30" s="299">
        <f>SUM(D7:D29)</f>
        <v>1712.77</v>
      </c>
    </row>
    <row r="31" spans="1:4" ht="20.25" customHeight="1">
      <c r="A31" s="294" t="s">
        <v>64</v>
      </c>
      <c r="B31" s="300" t="s">
        <v>65</v>
      </c>
      <c r="C31" s="254" t="s">
        <v>66</v>
      </c>
      <c r="D31" s="293" t="s">
        <v>67</v>
      </c>
    </row>
    <row r="32" spans="1:4" ht="20.25" customHeight="1">
      <c r="A32" s="301" t="s">
        <v>68</v>
      </c>
      <c r="B32" s="298">
        <f>B30</f>
        <v>1712.77</v>
      </c>
      <c r="C32" s="257" t="s">
        <v>69</v>
      </c>
      <c r="D32" s="302">
        <f>D30</f>
        <v>1712.77</v>
      </c>
    </row>
  </sheetData>
  <sheetProtection formatColumns="0" formatRows="0" insertColumns="0" insertRow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hyperlinks>
    <hyperlink ref="E4" location="目录!A2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workbookViewId="0" topLeftCell="A1">
      <selection activeCell="C9" sqref="C9:E19"/>
    </sheetView>
  </sheetViews>
  <sheetFormatPr defaultColWidth="8.00390625" defaultRowHeight="14.25" customHeight="1"/>
  <cols>
    <col min="1" max="1" width="12.8515625" style="117" customWidth="1"/>
    <col min="2" max="2" width="34.00390625" style="117" customWidth="1"/>
    <col min="3" max="8" width="12.57421875" style="117" customWidth="1"/>
    <col min="9" max="9" width="8.8515625" style="117" customWidth="1"/>
    <col min="10" max="14" width="12.57421875" style="117" customWidth="1"/>
    <col min="15" max="15" width="8.00390625" style="103" customWidth="1"/>
    <col min="16" max="16" width="9.57421875" style="103" customWidth="1"/>
    <col min="17" max="17" width="9.7109375" style="103" customWidth="1"/>
    <col min="18" max="18" width="10.57421875" style="103" customWidth="1"/>
    <col min="19" max="20" width="10.140625" style="117" customWidth="1"/>
    <col min="21" max="21" width="8.00390625" style="103" customWidth="1"/>
    <col min="22" max="16384" width="8.00390625" style="103" customWidth="1"/>
  </cols>
  <sheetData>
    <row r="1" spans="1:20" ht="12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83"/>
      <c r="P1" s="283"/>
      <c r="Q1" s="283"/>
      <c r="R1" s="283"/>
      <c r="S1" s="287" t="s">
        <v>70</v>
      </c>
      <c r="T1" s="287" t="s">
        <v>70</v>
      </c>
    </row>
    <row r="2" spans="1:20" ht="36" customHeight="1">
      <c r="A2" s="268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06"/>
      <c r="Q2" s="106"/>
      <c r="R2" s="106"/>
      <c r="S2" s="105"/>
      <c r="T2" s="106"/>
    </row>
    <row r="3" spans="1:20" ht="20.25" customHeight="1">
      <c r="A3" s="144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284"/>
      <c r="P3" s="284"/>
      <c r="Q3" s="284"/>
      <c r="R3" s="284"/>
      <c r="S3" s="288" t="s">
        <v>22</v>
      </c>
      <c r="T3" s="288" t="s">
        <v>22</v>
      </c>
    </row>
    <row r="4" spans="1:21" ht="18.75" customHeight="1">
      <c r="A4" s="269" t="s">
        <v>71</v>
      </c>
      <c r="B4" s="270" t="s">
        <v>72</v>
      </c>
      <c r="C4" s="270" t="s">
        <v>73</v>
      </c>
      <c r="D4" s="209" t="s">
        <v>74</v>
      </c>
      <c r="E4" s="271"/>
      <c r="F4" s="271"/>
      <c r="G4" s="271"/>
      <c r="H4" s="271"/>
      <c r="I4" s="271"/>
      <c r="J4" s="271"/>
      <c r="K4" s="271"/>
      <c r="L4" s="271"/>
      <c r="M4" s="271"/>
      <c r="N4" s="265"/>
      <c r="O4" s="209" t="s">
        <v>64</v>
      </c>
      <c r="P4" s="209"/>
      <c r="Q4" s="209"/>
      <c r="R4" s="209"/>
      <c r="S4" s="271"/>
      <c r="T4" s="289"/>
      <c r="U4" s="116" t="s">
        <v>25</v>
      </c>
    </row>
    <row r="5" spans="1:20" ht="18.75" customHeight="1">
      <c r="A5" s="272"/>
      <c r="B5" s="273"/>
      <c r="C5" s="273"/>
      <c r="D5" s="274" t="s">
        <v>75</v>
      </c>
      <c r="E5" s="274" t="s">
        <v>76</v>
      </c>
      <c r="F5" s="274" t="s">
        <v>77</v>
      </c>
      <c r="G5" s="274" t="s">
        <v>78</v>
      </c>
      <c r="H5" s="274" t="s">
        <v>79</v>
      </c>
      <c r="I5" s="285" t="s">
        <v>80</v>
      </c>
      <c r="J5" s="271"/>
      <c r="K5" s="271"/>
      <c r="L5" s="271"/>
      <c r="M5" s="271"/>
      <c r="N5" s="265"/>
      <c r="O5" s="269" t="s">
        <v>75</v>
      </c>
      <c r="P5" s="269" t="s">
        <v>76</v>
      </c>
      <c r="Q5" s="269" t="s">
        <v>77</v>
      </c>
      <c r="R5" s="269" t="s">
        <v>78</v>
      </c>
      <c r="S5" s="269" t="s">
        <v>79</v>
      </c>
      <c r="T5" s="269" t="s">
        <v>80</v>
      </c>
    </row>
    <row r="6" spans="1:20" ht="33.75" customHeight="1">
      <c r="A6" s="275"/>
      <c r="B6" s="276"/>
      <c r="C6" s="276"/>
      <c r="D6" s="275"/>
      <c r="E6" s="275"/>
      <c r="F6" s="275"/>
      <c r="G6" s="275"/>
      <c r="H6" s="275"/>
      <c r="I6" s="276" t="s">
        <v>75</v>
      </c>
      <c r="J6" s="276" t="s">
        <v>81</v>
      </c>
      <c r="K6" s="276" t="s">
        <v>82</v>
      </c>
      <c r="L6" s="276" t="s">
        <v>83</v>
      </c>
      <c r="M6" s="276" t="s">
        <v>84</v>
      </c>
      <c r="N6" s="276" t="s">
        <v>85</v>
      </c>
      <c r="O6" s="286"/>
      <c r="P6" s="286"/>
      <c r="Q6" s="286"/>
      <c r="R6" s="286"/>
      <c r="S6" s="286"/>
      <c r="T6" s="286"/>
    </row>
    <row r="7" spans="1:20" ht="16.5" customHeight="1">
      <c r="A7" s="277">
        <v>1</v>
      </c>
      <c r="B7" s="278">
        <v>2</v>
      </c>
      <c r="C7" s="278">
        <v>3</v>
      </c>
      <c r="D7" s="277">
        <v>4</v>
      </c>
      <c r="E7" s="278">
        <v>5</v>
      </c>
      <c r="F7" s="278">
        <v>6</v>
      </c>
      <c r="G7" s="277">
        <v>7</v>
      </c>
      <c r="H7" s="278">
        <v>8</v>
      </c>
      <c r="I7" s="278">
        <v>9</v>
      </c>
      <c r="J7" s="277">
        <v>10</v>
      </c>
      <c r="K7" s="278">
        <v>11</v>
      </c>
      <c r="L7" s="278">
        <v>12</v>
      </c>
      <c r="M7" s="277">
        <v>13</v>
      </c>
      <c r="N7" s="278">
        <v>14</v>
      </c>
      <c r="O7" s="278">
        <v>15</v>
      </c>
      <c r="P7" s="277">
        <v>16</v>
      </c>
      <c r="Q7" s="278">
        <v>17</v>
      </c>
      <c r="R7" s="278">
        <v>18</v>
      </c>
      <c r="S7" s="277">
        <v>19</v>
      </c>
      <c r="T7" s="278">
        <v>20</v>
      </c>
    </row>
    <row r="8" spans="1:20" ht="16.5" customHeight="1">
      <c r="A8" s="279" t="s">
        <v>86</v>
      </c>
      <c r="B8" s="280" t="s">
        <v>87</v>
      </c>
      <c r="C8" s="278"/>
      <c r="D8" s="277"/>
      <c r="E8" s="278"/>
      <c r="F8" s="278"/>
      <c r="G8" s="277"/>
      <c r="H8" s="278"/>
      <c r="I8" s="278"/>
      <c r="J8" s="277"/>
      <c r="K8" s="278"/>
      <c r="L8" s="278"/>
      <c r="M8" s="277"/>
      <c r="N8" s="278"/>
      <c r="O8" s="278"/>
      <c r="P8" s="277"/>
      <c r="Q8" s="278"/>
      <c r="R8" s="278"/>
      <c r="S8" s="277"/>
      <c r="T8" s="278"/>
    </row>
    <row r="9" spans="1:20" ht="16.5" customHeight="1">
      <c r="A9" s="279" t="s">
        <v>88</v>
      </c>
      <c r="B9" s="280" t="s">
        <v>89</v>
      </c>
      <c r="C9" s="281">
        <v>70.32</v>
      </c>
      <c r="D9" s="281">
        <v>70.32</v>
      </c>
      <c r="E9" s="281">
        <v>70.32</v>
      </c>
      <c r="F9" s="278"/>
      <c r="G9" s="277"/>
      <c r="H9" s="278"/>
      <c r="I9" s="278"/>
      <c r="J9" s="277"/>
      <c r="K9" s="278"/>
      <c r="L9" s="278"/>
      <c r="M9" s="277"/>
      <c r="N9" s="278"/>
      <c r="O9" s="278"/>
      <c r="P9" s="277"/>
      <c r="Q9" s="278"/>
      <c r="R9" s="278"/>
      <c r="S9" s="277"/>
      <c r="T9" s="278"/>
    </row>
    <row r="10" spans="1:20" ht="16.5" customHeight="1">
      <c r="A10" s="279" t="s">
        <v>90</v>
      </c>
      <c r="B10" s="280" t="s">
        <v>91</v>
      </c>
      <c r="C10" s="281">
        <v>440.94</v>
      </c>
      <c r="D10" s="281">
        <v>440.94</v>
      </c>
      <c r="E10" s="281">
        <v>440.94</v>
      </c>
      <c r="F10" s="278"/>
      <c r="G10" s="277"/>
      <c r="H10" s="278"/>
      <c r="I10" s="278"/>
      <c r="J10" s="277"/>
      <c r="K10" s="278"/>
      <c r="L10" s="278"/>
      <c r="M10" s="277"/>
      <c r="N10" s="278"/>
      <c r="O10" s="278"/>
      <c r="P10" s="277"/>
      <c r="Q10" s="278"/>
      <c r="R10" s="278"/>
      <c r="S10" s="277"/>
      <c r="T10" s="278"/>
    </row>
    <row r="11" spans="1:20" ht="16.5" customHeight="1">
      <c r="A11" s="279" t="s">
        <v>92</v>
      </c>
      <c r="B11" s="280" t="s">
        <v>93</v>
      </c>
      <c r="C11" s="281">
        <v>76.68</v>
      </c>
      <c r="D11" s="281">
        <v>76.68</v>
      </c>
      <c r="E11" s="281">
        <v>76.68</v>
      </c>
      <c r="F11" s="278"/>
      <c r="G11" s="277"/>
      <c r="H11" s="278"/>
      <c r="I11" s="278"/>
      <c r="J11" s="277"/>
      <c r="K11" s="278"/>
      <c r="L11" s="278"/>
      <c r="M11" s="277"/>
      <c r="N11" s="278"/>
      <c r="O11" s="278"/>
      <c r="P11" s="277"/>
      <c r="Q11" s="278"/>
      <c r="R11" s="278"/>
      <c r="S11" s="277"/>
      <c r="T11" s="278"/>
    </row>
    <row r="12" spans="1:20" ht="16.5" customHeight="1">
      <c r="A12" s="279" t="s">
        <v>94</v>
      </c>
      <c r="B12" s="280" t="s">
        <v>95</v>
      </c>
      <c r="C12" s="281">
        <v>52.98</v>
      </c>
      <c r="D12" s="281">
        <v>52.98</v>
      </c>
      <c r="E12" s="281">
        <v>52.98</v>
      </c>
      <c r="F12" s="278"/>
      <c r="G12" s="277"/>
      <c r="H12" s="278"/>
      <c r="I12" s="278"/>
      <c r="J12" s="277"/>
      <c r="K12" s="278"/>
      <c r="L12" s="278"/>
      <c r="M12" s="277"/>
      <c r="N12" s="278"/>
      <c r="O12" s="278"/>
      <c r="P12" s="277"/>
      <c r="Q12" s="278"/>
      <c r="R12" s="278"/>
      <c r="S12" s="277"/>
      <c r="T12" s="278"/>
    </row>
    <row r="13" spans="1:20" ht="16.5" customHeight="1">
      <c r="A13" s="279" t="s">
        <v>96</v>
      </c>
      <c r="B13" s="280" t="s">
        <v>97</v>
      </c>
      <c r="C13" s="281">
        <v>396.32</v>
      </c>
      <c r="D13" s="281">
        <v>396.32</v>
      </c>
      <c r="E13" s="281">
        <v>396.32</v>
      </c>
      <c r="F13" s="278"/>
      <c r="G13" s="277"/>
      <c r="H13" s="278"/>
      <c r="I13" s="278"/>
      <c r="J13" s="277"/>
      <c r="K13" s="278"/>
      <c r="L13" s="278"/>
      <c r="M13" s="277"/>
      <c r="N13" s="278"/>
      <c r="O13" s="278"/>
      <c r="P13" s="277"/>
      <c r="Q13" s="278"/>
      <c r="R13" s="278"/>
      <c r="S13" s="277"/>
      <c r="T13" s="278"/>
    </row>
    <row r="14" spans="1:20" ht="16.5" customHeight="1">
      <c r="A14" s="279" t="s">
        <v>98</v>
      </c>
      <c r="B14" s="280" t="s">
        <v>99</v>
      </c>
      <c r="C14" s="281">
        <v>96</v>
      </c>
      <c r="D14" s="281">
        <v>96</v>
      </c>
      <c r="E14" s="281">
        <v>96</v>
      </c>
      <c r="F14" s="278"/>
      <c r="G14" s="277"/>
      <c r="H14" s="278"/>
      <c r="I14" s="278"/>
      <c r="J14" s="277"/>
      <c r="K14" s="278"/>
      <c r="L14" s="278"/>
      <c r="M14" s="277"/>
      <c r="N14" s="278"/>
      <c r="O14" s="278"/>
      <c r="P14" s="277"/>
      <c r="Q14" s="278"/>
      <c r="R14" s="278"/>
      <c r="S14" s="277"/>
      <c r="T14" s="278"/>
    </row>
    <row r="15" spans="1:20" ht="16.5" customHeight="1">
      <c r="A15" s="279" t="s">
        <v>100</v>
      </c>
      <c r="B15" s="280" t="s">
        <v>101</v>
      </c>
      <c r="C15" s="281">
        <v>414.95</v>
      </c>
      <c r="D15" s="281">
        <v>414.95</v>
      </c>
      <c r="E15" s="281">
        <v>414.95</v>
      </c>
      <c r="F15" s="278"/>
      <c r="G15" s="277"/>
      <c r="H15" s="278"/>
      <c r="I15" s="278"/>
      <c r="J15" s="277"/>
      <c r="K15" s="278"/>
      <c r="L15" s="278"/>
      <c r="M15" s="277"/>
      <c r="N15" s="278"/>
      <c r="O15" s="278"/>
      <c r="P15" s="277"/>
      <c r="Q15" s="278"/>
      <c r="R15" s="278"/>
      <c r="S15" s="277"/>
      <c r="T15" s="278"/>
    </row>
    <row r="16" spans="1:20" ht="16.5" customHeight="1">
      <c r="A16" s="279" t="s">
        <v>102</v>
      </c>
      <c r="B16" s="280" t="s">
        <v>103</v>
      </c>
      <c r="C16" s="281">
        <v>64.18</v>
      </c>
      <c r="D16" s="281">
        <v>64.18</v>
      </c>
      <c r="E16" s="281">
        <v>64.18</v>
      </c>
      <c r="F16" s="278"/>
      <c r="G16" s="277"/>
      <c r="H16" s="278"/>
      <c r="I16" s="278"/>
      <c r="J16" s="277"/>
      <c r="K16" s="278"/>
      <c r="L16" s="278"/>
      <c r="M16" s="277"/>
      <c r="N16" s="278"/>
      <c r="O16" s="278"/>
      <c r="P16" s="277"/>
      <c r="Q16" s="278"/>
      <c r="R16" s="278"/>
      <c r="S16" s="277"/>
      <c r="T16" s="278"/>
    </row>
    <row r="17" spans="1:20" ht="16.5" customHeight="1">
      <c r="A17" s="279" t="s">
        <v>104</v>
      </c>
      <c r="B17" s="280" t="s">
        <v>105</v>
      </c>
      <c r="C17" s="281">
        <v>64.86</v>
      </c>
      <c r="D17" s="281">
        <v>64.86</v>
      </c>
      <c r="E17" s="281">
        <v>64.86</v>
      </c>
      <c r="F17" s="278"/>
      <c r="G17" s="277"/>
      <c r="H17" s="278"/>
      <c r="I17" s="278"/>
      <c r="J17" s="277"/>
      <c r="K17" s="278"/>
      <c r="L17" s="278"/>
      <c r="M17" s="277"/>
      <c r="N17" s="278"/>
      <c r="O17" s="278"/>
      <c r="P17" s="277"/>
      <c r="Q17" s="278"/>
      <c r="R17" s="278"/>
      <c r="S17" s="277"/>
      <c r="T17" s="278"/>
    </row>
    <row r="18" spans="1:20" ht="16.5" customHeight="1">
      <c r="A18" s="279" t="s">
        <v>106</v>
      </c>
      <c r="B18" s="280" t="s">
        <v>107</v>
      </c>
      <c r="C18" s="281">
        <v>35.54</v>
      </c>
      <c r="D18" s="281">
        <v>35.54</v>
      </c>
      <c r="E18" s="281">
        <v>35.54</v>
      </c>
      <c r="F18" s="136" t="s">
        <v>65</v>
      </c>
      <c r="G18" s="136" t="s">
        <v>65</v>
      </c>
      <c r="H18" s="136" t="s">
        <v>65</v>
      </c>
      <c r="I18" s="136" t="s">
        <v>65</v>
      </c>
      <c r="J18" s="136" t="s">
        <v>65</v>
      </c>
      <c r="K18" s="136" t="s">
        <v>65</v>
      </c>
      <c r="L18" s="136" t="s">
        <v>65</v>
      </c>
      <c r="M18" s="136" t="s">
        <v>65</v>
      </c>
      <c r="N18" s="136" t="s">
        <v>65</v>
      </c>
      <c r="O18" s="136" t="s">
        <v>65</v>
      </c>
      <c r="P18" s="136" t="s">
        <v>65</v>
      </c>
      <c r="Q18" s="136"/>
      <c r="R18" s="136"/>
      <c r="S18" s="290"/>
      <c r="T18" s="136"/>
    </row>
    <row r="19" spans="1:20" ht="16.5" customHeight="1">
      <c r="A19" s="113" t="s">
        <v>73</v>
      </c>
      <c r="B19" s="136"/>
      <c r="C19" s="282">
        <f>SUM(C9:C18)</f>
        <v>1712.77</v>
      </c>
      <c r="D19" s="282">
        <f>SUM(D9:D18)</f>
        <v>1712.77</v>
      </c>
      <c r="E19" s="282">
        <f>SUM(E9:E18)</f>
        <v>1712.77</v>
      </c>
      <c r="F19" s="136" t="s">
        <v>65</v>
      </c>
      <c r="G19" s="136" t="s">
        <v>65</v>
      </c>
      <c r="H19" s="136" t="s">
        <v>65</v>
      </c>
      <c r="I19" s="136" t="s">
        <v>65</v>
      </c>
      <c r="J19" s="136" t="s">
        <v>65</v>
      </c>
      <c r="K19" s="136" t="s">
        <v>65</v>
      </c>
      <c r="L19" s="136" t="s">
        <v>65</v>
      </c>
      <c r="M19" s="136" t="s">
        <v>65</v>
      </c>
      <c r="N19" s="136" t="s">
        <v>65</v>
      </c>
      <c r="O19" s="136" t="s">
        <v>65</v>
      </c>
      <c r="P19" s="136" t="s">
        <v>65</v>
      </c>
      <c r="Q19" s="136"/>
      <c r="R19" s="136"/>
      <c r="S19" s="136"/>
      <c r="T19" s="13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hyperlinks>
    <hyperlink ref="U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3">
      <selection activeCell="E48" sqref="E48"/>
    </sheetView>
  </sheetViews>
  <sheetFormatPr defaultColWidth="9.140625" defaultRowHeight="14.25" customHeight="1"/>
  <cols>
    <col min="1" max="1" width="14.28125" style="117" customWidth="1"/>
    <col min="2" max="2" width="42.140625" style="117" customWidth="1"/>
    <col min="3" max="3" width="15.421875" style="117" customWidth="1"/>
    <col min="4" max="6" width="18.8515625" style="117" customWidth="1"/>
    <col min="7" max="7" width="15.57421875" style="117" customWidth="1"/>
    <col min="8" max="8" width="14.140625" style="117" customWidth="1"/>
    <col min="9" max="13" width="18.8515625" style="117" customWidth="1"/>
    <col min="14" max="14" width="9.140625" style="117" customWidth="1"/>
    <col min="15" max="16384" width="9.140625" style="117" customWidth="1"/>
  </cols>
  <sheetData>
    <row r="1" spans="1:13" ht="15.7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 t="s">
        <v>108</v>
      </c>
    </row>
    <row r="2" spans="1:13" ht="28.5" customHeight="1">
      <c r="A2" s="105" t="s">
        <v>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" customHeight="1">
      <c r="A3" s="261" t="s">
        <v>21</v>
      </c>
      <c r="B3" s="262"/>
      <c r="C3" s="122"/>
      <c r="D3" s="122"/>
      <c r="E3" s="122"/>
      <c r="F3" s="122"/>
      <c r="G3" s="122"/>
      <c r="H3" s="122"/>
      <c r="I3" s="122"/>
      <c r="J3" s="122"/>
      <c r="K3" s="145"/>
      <c r="L3" s="145"/>
      <c r="M3" s="190" t="s">
        <v>22</v>
      </c>
    </row>
    <row r="4" spans="1:14" ht="17.25" customHeight="1">
      <c r="A4" s="131" t="s">
        <v>109</v>
      </c>
      <c r="B4" s="131" t="s">
        <v>110</v>
      </c>
      <c r="C4" s="132" t="s">
        <v>73</v>
      </c>
      <c r="D4" s="146" t="s">
        <v>111</v>
      </c>
      <c r="E4" s="146" t="s">
        <v>112</v>
      </c>
      <c r="F4" s="146" t="s">
        <v>77</v>
      </c>
      <c r="G4" s="146" t="s">
        <v>113</v>
      </c>
      <c r="H4" s="146" t="s">
        <v>80</v>
      </c>
      <c r="I4" s="146"/>
      <c r="J4" s="146"/>
      <c r="K4" s="146"/>
      <c r="L4" s="146"/>
      <c r="M4" s="146"/>
      <c r="N4" s="47" t="s">
        <v>25</v>
      </c>
    </row>
    <row r="5" spans="1:13" ht="27">
      <c r="A5" s="169"/>
      <c r="B5" s="169"/>
      <c r="C5" s="263"/>
      <c r="D5" s="146"/>
      <c r="E5" s="146"/>
      <c r="F5" s="146"/>
      <c r="G5" s="146"/>
      <c r="H5" s="146" t="s">
        <v>75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</row>
    <row r="6" spans="1:13" ht="16.5" customHeight="1">
      <c r="A6" s="133">
        <v>1</v>
      </c>
      <c r="B6" s="133">
        <v>2</v>
      </c>
      <c r="C6" s="264">
        <v>3</v>
      </c>
      <c r="D6" s="125">
        <v>4</v>
      </c>
      <c r="E6" s="125">
        <v>5</v>
      </c>
      <c r="F6" s="264">
        <v>6</v>
      </c>
      <c r="G6" s="125">
        <v>7</v>
      </c>
      <c r="H6" s="125">
        <v>8</v>
      </c>
      <c r="I6" s="264">
        <v>9</v>
      </c>
      <c r="J6" s="125">
        <v>10</v>
      </c>
      <c r="K6" s="125">
        <v>11</v>
      </c>
      <c r="L6" s="264">
        <v>12</v>
      </c>
      <c r="M6" s="125">
        <v>13</v>
      </c>
    </row>
    <row r="7" spans="1:13" ht="16.5" customHeight="1">
      <c r="A7" s="133">
        <v>201</v>
      </c>
      <c r="B7" s="126" t="s">
        <v>119</v>
      </c>
      <c r="C7" s="218">
        <v>492.66</v>
      </c>
      <c r="D7" s="218">
        <v>492.66</v>
      </c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6.5" customHeight="1">
      <c r="A8" s="133">
        <v>20103</v>
      </c>
      <c r="B8" s="126" t="s">
        <v>120</v>
      </c>
      <c r="C8" s="218">
        <v>384.39</v>
      </c>
      <c r="D8" s="218">
        <v>384.39</v>
      </c>
      <c r="E8" s="128"/>
      <c r="F8" s="128"/>
      <c r="G8" s="128"/>
      <c r="H8" s="128"/>
      <c r="I8" s="128"/>
      <c r="J8" s="128"/>
      <c r="K8" s="128"/>
      <c r="L8" s="128"/>
      <c r="M8" s="128"/>
    </row>
    <row r="9" spans="1:13" ht="16.5" customHeight="1">
      <c r="A9" s="133">
        <v>2010301</v>
      </c>
      <c r="B9" s="126" t="s">
        <v>121</v>
      </c>
      <c r="C9" s="218">
        <v>384.39</v>
      </c>
      <c r="D9" s="218">
        <v>384.39</v>
      </c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16.5" customHeight="1">
      <c r="A10" s="133">
        <v>20106</v>
      </c>
      <c r="B10" s="126" t="s">
        <v>122</v>
      </c>
      <c r="C10" s="218">
        <v>33.2</v>
      </c>
      <c r="D10" s="218">
        <v>33.2</v>
      </c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16.5" customHeight="1">
      <c r="A11" s="133">
        <v>2010601</v>
      </c>
      <c r="B11" s="126" t="s">
        <v>121</v>
      </c>
      <c r="C11" s="218">
        <v>33.2</v>
      </c>
      <c r="D11" s="218">
        <v>33.2</v>
      </c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ht="16.5" customHeight="1">
      <c r="A12" s="133">
        <v>20131</v>
      </c>
      <c r="B12" s="126" t="s">
        <v>123</v>
      </c>
      <c r="C12" s="218">
        <v>64.88</v>
      </c>
      <c r="D12" s="218">
        <v>64.88</v>
      </c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ht="16.5" customHeight="1">
      <c r="A13" s="133">
        <v>2013101</v>
      </c>
      <c r="B13" s="126" t="s">
        <v>121</v>
      </c>
      <c r="C13" s="218">
        <v>64.88</v>
      </c>
      <c r="D13" s="218">
        <v>64.88</v>
      </c>
      <c r="E13" s="128"/>
      <c r="F13" s="128"/>
      <c r="G13" s="128"/>
      <c r="H13" s="128"/>
      <c r="I13" s="128"/>
      <c r="J13" s="128"/>
      <c r="K13" s="128"/>
      <c r="L13" s="128"/>
      <c r="M13" s="128"/>
    </row>
    <row r="14" spans="1:13" ht="16.5" customHeight="1">
      <c r="A14" s="133">
        <v>20134</v>
      </c>
      <c r="B14" s="126" t="s">
        <v>124</v>
      </c>
      <c r="C14" s="218">
        <v>10.19</v>
      </c>
      <c r="D14" s="218">
        <v>10.19</v>
      </c>
      <c r="E14" s="128"/>
      <c r="F14" s="128"/>
      <c r="G14" s="128"/>
      <c r="H14" s="128"/>
      <c r="I14" s="128"/>
      <c r="J14" s="128"/>
      <c r="K14" s="128"/>
      <c r="L14" s="128"/>
      <c r="M14" s="128"/>
    </row>
    <row r="15" spans="1:13" ht="16.5" customHeight="1">
      <c r="A15" s="133">
        <v>2013404</v>
      </c>
      <c r="B15" s="126" t="s">
        <v>125</v>
      </c>
      <c r="C15" s="218">
        <v>10.19</v>
      </c>
      <c r="D15" s="218">
        <v>10.19</v>
      </c>
      <c r="E15" s="128"/>
      <c r="F15" s="128"/>
      <c r="G15" s="128"/>
      <c r="H15" s="128"/>
      <c r="I15" s="128"/>
      <c r="J15" s="128"/>
      <c r="K15" s="128"/>
      <c r="L15" s="128"/>
      <c r="M15" s="128"/>
    </row>
    <row r="16" spans="1:13" ht="16.5" customHeight="1">
      <c r="A16" s="133">
        <v>207</v>
      </c>
      <c r="B16" s="126" t="s">
        <v>126</v>
      </c>
      <c r="C16" s="218">
        <v>48.33</v>
      </c>
      <c r="D16" s="218">
        <v>48.33</v>
      </c>
      <c r="E16" s="128"/>
      <c r="F16" s="128"/>
      <c r="G16" s="128"/>
      <c r="H16" s="128"/>
      <c r="I16" s="128"/>
      <c r="J16" s="128"/>
      <c r="K16" s="128"/>
      <c r="L16" s="128"/>
      <c r="M16" s="128"/>
    </row>
    <row r="17" spans="1:13" ht="16.5" customHeight="1">
      <c r="A17" s="133">
        <v>20701</v>
      </c>
      <c r="B17" s="126" t="s">
        <v>127</v>
      </c>
      <c r="C17" s="218">
        <v>48.33</v>
      </c>
      <c r="D17" s="218">
        <v>48.33</v>
      </c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3" ht="16.5" customHeight="1">
      <c r="A18" s="133">
        <v>2070114</v>
      </c>
      <c r="B18" s="126" t="s">
        <v>128</v>
      </c>
      <c r="C18" s="218">
        <v>48.33</v>
      </c>
      <c r="D18" s="218">
        <v>48.33</v>
      </c>
      <c r="E18" s="128"/>
      <c r="F18" s="128"/>
      <c r="G18" s="128"/>
      <c r="H18" s="128"/>
      <c r="I18" s="128"/>
      <c r="J18" s="128"/>
      <c r="K18" s="128"/>
      <c r="L18" s="128"/>
      <c r="M18" s="128"/>
    </row>
    <row r="19" spans="1:13" ht="16.5" customHeight="1">
      <c r="A19" s="133">
        <v>208</v>
      </c>
      <c r="B19" s="126" t="s">
        <v>129</v>
      </c>
      <c r="C19" s="218">
        <v>179.08</v>
      </c>
      <c r="D19" s="218">
        <v>179.08</v>
      </c>
      <c r="E19" s="128"/>
      <c r="F19" s="128"/>
      <c r="G19" s="128"/>
      <c r="H19" s="128"/>
      <c r="I19" s="128"/>
      <c r="J19" s="128"/>
      <c r="K19" s="128"/>
      <c r="L19" s="128"/>
      <c r="M19" s="128"/>
    </row>
    <row r="20" spans="1:13" ht="16.5" customHeight="1">
      <c r="A20" s="133">
        <v>20801</v>
      </c>
      <c r="B20" s="126" t="s">
        <v>130</v>
      </c>
      <c r="C20" s="218">
        <v>70.02</v>
      </c>
      <c r="D20" s="218">
        <v>70.02</v>
      </c>
      <c r="E20" s="128"/>
      <c r="F20" s="128"/>
      <c r="G20" s="128"/>
      <c r="H20" s="128"/>
      <c r="I20" s="128"/>
      <c r="J20" s="128"/>
      <c r="K20" s="128"/>
      <c r="L20" s="128"/>
      <c r="M20" s="128"/>
    </row>
    <row r="21" spans="1:13" ht="16.5" customHeight="1">
      <c r="A21" s="133">
        <v>2080199</v>
      </c>
      <c r="B21" s="126" t="s">
        <v>131</v>
      </c>
      <c r="C21" s="218">
        <v>70.02</v>
      </c>
      <c r="D21" s="218">
        <v>70.02</v>
      </c>
      <c r="E21" s="128"/>
      <c r="F21" s="128"/>
      <c r="G21" s="128"/>
      <c r="H21" s="128"/>
      <c r="I21" s="128"/>
      <c r="J21" s="128"/>
      <c r="K21" s="128"/>
      <c r="L21" s="128"/>
      <c r="M21" s="128"/>
    </row>
    <row r="22" spans="1:13" ht="16.5" customHeight="1">
      <c r="A22" s="133">
        <v>20805</v>
      </c>
      <c r="B22" s="126" t="s">
        <v>132</v>
      </c>
      <c r="C22" s="218">
        <v>107.31</v>
      </c>
      <c r="D22" s="218">
        <v>107.31</v>
      </c>
      <c r="E22" s="128"/>
      <c r="F22" s="128"/>
      <c r="G22" s="128"/>
      <c r="H22" s="128"/>
      <c r="I22" s="128"/>
      <c r="J22" s="128"/>
      <c r="K22" s="128"/>
      <c r="L22" s="128"/>
      <c r="M22" s="128"/>
    </row>
    <row r="23" spans="1:13" ht="16.5" customHeight="1">
      <c r="A23" s="133">
        <v>2080505</v>
      </c>
      <c r="B23" s="126" t="s">
        <v>133</v>
      </c>
      <c r="C23" s="218">
        <v>107.31</v>
      </c>
      <c r="D23" s="218">
        <v>107.31</v>
      </c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13" ht="16.5" customHeight="1">
      <c r="A24" s="133">
        <v>20808</v>
      </c>
      <c r="B24" s="126" t="s">
        <v>134</v>
      </c>
      <c r="C24" s="218">
        <v>1.75</v>
      </c>
      <c r="D24" s="218">
        <v>1.75</v>
      </c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6.5" customHeight="1">
      <c r="A25" s="133">
        <v>2080801</v>
      </c>
      <c r="B25" s="126" t="s">
        <v>135</v>
      </c>
      <c r="C25" s="218">
        <v>1.75</v>
      </c>
      <c r="D25" s="218">
        <v>1.75</v>
      </c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3" ht="16.5" customHeight="1">
      <c r="A26" s="133">
        <v>211</v>
      </c>
      <c r="B26" s="126" t="s">
        <v>136</v>
      </c>
      <c r="C26" s="218">
        <v>58.63</v>
      </c>
      <c r="D26" s="218">
        <v>58.63</v>
      </c>
      <c r="E26" s="128"/>
      <c r="F26" s="128"/>
      <c r="G26" s="128"/>
      <c r="H26" s="128"/>
      <c r="I26" s="128"/>
      <c r="J26" s="128"/>
      <c r="K26" s="128"/>
      <c r="L26" s="128"/>
      <c r="M26" s="128"/>
    </row>
    <row r="27" spans="1:13" ht="16.5" customHeight="1">
      <c r="A27" s="133">
        <v>21104</v>
      </c>
      <c r="B27" s="126" t="s">
        <v>137</v>
      </c>
      <c r="C27" s="218">
        <v>58.63</v>
      </c>
      <c r="D27" s="218">
        <v>58.63</v>
      </c>
      <c r="E27" s="128"/>
      <c r="F27" s="128"/>
      <c r="G27" s="128"/>
      <c r="H27" s="128"/>
      <c r="I27" s="128"/>
      <c r="J27" s="128"/>
      <c r="K27" s="128"/>
      <c r="L27" s="128"/>
      <c r="M27" s="128"/>
    </row>
    <row r="28" spans="1:13" ht="16.5" customHeight="1">
      <c r="A28" s="133">
        <v>2110401</v>
      </c>
      <c r="B28" s="126" t="s">
        <v>138</v>
      </c>
      <c r="C28" s="218">
        <v>58.63</v>
      </c>
      <c r="D28" s="218">
        <v>58.63</v>
      </c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3" ht="16.5" customHeight="1">
      <c r="A29" s="133">
        <v>213</v>
      </c>
      <c r="B29" s="126" t="s">
        <v>139</v>
      </c>
      <c r="C29" s="218">
        <v>849.88</v>
      </c>
      <c r="D29" s="218">
        <v>849.88</v>
      </c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ht="16.5" customHeight="1">
      <c r="A30" s="133">
        <v>21301</v>
      </c>
      <c r="B30" s="126" t="s">
        <v>140</v>
      </c>
      <c r="C30" s="218">
        <v>376.22</v>
      </c>
      <c r="D30" s="218">
        <v>376.22</v>
      </c>
      <c r="E30" s="128"/>
      <c r="F30" s="128"/>
      <c r="G30" s="128"/>
      <c r="H30" s="128"/>
      <c r="I30" s="128"/>
      <c r="J30" s="128"/>
      <c r="K30" s="128"/>
      <c r="L30" s="128"/>
      <c r="M30" s="128"/>
    </row>
    <row r="31" spans="1:13" ht="16.5" customHeight="1">
      <c r="A31" s="133">
        <v>2130104</v>
      </c>
      <c r="B31" s="126" t="s">
        <v>141</v>
      </c>
      <c r="C31" s="218">
        <v>376.22</v>
      </c>
      <c r="D31" s="218">
        <v>376.22</v>
      </c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3" ht="16.5" customHeight="1">
      <c r="A32" s="133">
        <v>21302</v>
      </c>
      <c r="B32" s="126" t="s">
        <v>142</v>
      </c>
      <c r="C32" s="218">
        <v>87.52</v>
      </c>
      <c r="D32" s="218">
        <v>87.52</v>
      </c>
      <c r="E32" s="128"/>
      <c r="F32" s="128"/>
      <c r="G32" s="128"/>
      <c r="H32" s="128"/>
      <c r="I32" s="128"/>
      <c r="J32" s="128"/>
      <c r="K32" s="128"/>
      <c r="L32" s="128"/>
      <c r="M32" s="128"/>
    </row>
    <row r="33" spans="1:13" ht="16.5" customHeight="1">
      <c r="A33" s="133">
        <v>2130204</v>
      </c>
      <c r="B33" s="126" t="s">
        <v>143</v>
      </c>
      <c r="C33" s="218">
        <v>87.52</v>
      </c>
      <c r="D33" s="218">
        <v>87.52</v>
      </c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ht="16.5" customHeight="1">
      <c r="A34" s="133">
        <v>21307</v>
      </c>
      <c r="B34" s="126" t="s">
        <v>144</v>
      </c>
      <c r="C34" s="218">
        <v>386.14</v>
      </c>
      <c r="D34" s="218">
        <v>386.14</v>
      </c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ht="16.5" customHeight="1">
      <c r="A35" s="133">
        <v>2130705</v>
      </c>
      <c r="B35" s="126" t="s">
        <v>145</v>
      </c>
      <c r="C35" s="218">
        <v>386.14</v>
      </c>
      <c r="D35" s="218">
        <v>386.14</v>
      </c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13" ht="16.5" customHeight="1">
      <c r="A36" s="133">
        <v>220</v>
      </c>
      <c r="B36" s="126" t="s">
        <v>146</v>
      </c>
      <c r="C36" s="218">
        <v>59.24</v>
      </c>
      <c r="D36" s="218">
        <v>59.24</v>
      </c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ht="16.5" customHeight="1">
      <c r="A37" s="133">
        <v>22001</v>
      </c>
      <c r="B37" s="126" t="s">
        <v>147</v>
      </c>
      <c r="C37" s="218">
        <v>59.24</v>
      </c>
      <c r="D37" s="218">
        <v>59.24</v>
      </c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13" ht="16.5" customHeight="1">
      <c r="A38" s="133">
        <v>2200150</v>
      </c>
      <c r="B38" s="126" t="s">
        <v>141</v>
      </c>
      <c r="C38" s="218">
        <v>59.24</v>
      </c>
      <c r="D38" s="218">
        <v>59.24</v>
      </c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ht="16.5" customHeight="1">
      <c r="A39" s="133">
        <v>224</v>
      </c>
      <c r="B39" s="126" t="s">
        <v>148</v>
      </c>
      <c r="C39" s="218">
        <v>24.95</v>
      </c>
      <c r="D39" s="218">
        <v>24.95</v>
      </c>
      <c r="E39" s="128"/>
      <c r="F39" s="128"/>
      <c r="G39" s="128"/>
      <c r="H39" s="128"/>
      <c r="I39" s="128"/>
      <c r="J39" s="128"/>
      <c r="K39" s="128"/>
      <c r="L39" s="128"/>
      <c r="M39" s="128"/>
    </row>
    <row r="40" spans="1:13" ht="16.5" customHeight="1">
      <c r="A40" s="133">
        <v>22402</v>
      </c>
      <c r="B40" s="126" t="s">
        <v>149</v>
      </c>
      <c r="C40" s="218">
        <v>24.95</v>
      </c>
      <c r="D40" s="218">
        <v>24.95</v>
      </c>
      <c r="E40" s="128"/>
      <c r="F40" s="128"/>
      <c r="G40" s="128"/>
      <c r="H40" s="128"/>
      <c r="I40" s="128"/>
      <c r="J40" s="128"/>
      <c r="K40" s="128"/>
      <c r="L40" s="128"/>
      <c r="M40" s="128"/>
    </row>
    <row r="41" spans="1:13" ht="16.5" customHeight="1">
      <c r="A41" s="133">
        <v>2240202</v>
      </c>
      <c r="B41" s="126" t="s">
        <v>150</v>
      </c>
      <c r="C41" s="218">
        <v>24.95</v>
      </c>
      <c r="D41" s="218">
        <v>24.95</v>
      </c>
      <c r="E41" s="128"/>
      <c r="F41" s="128"/>
      <c r="G41" s="128"/>
      <c r="H41" s="128"/>
      <c r="I41" s="128"/>
      <c r="J41" s="128"/>
      <c r="K41" s="128"/>
      <c r="L41" s="128"/>
      <c r="M41" s="128"/>
    </row>
    <row r="42" spans="1:13" ht="17.25" customHeight="1">
      <c r="A42" s="208" t="s">
        <v>151</v>
      </c>
      <c r="B42" s="265" t="s">
        <v>151</v>
      </c>
      <c r="C42" s="266">
        <f>C7+C16+C19+C26+C29+C36+C39</f>
        <v>1712.77</v>
      </c>
      <c r="D42" s="266">
        <f>D7+D16+D19+D26+D29+D36+D39</f>
        <v>1712.77</v>
      </c>
      <c r="E42" s="267"/>
      <c r="F42" s="267"/>
      <c r="G42" s="267" t="s">
        <v>65</v>
      </c>
      <c r="H42" s="267"/>
      <c r="I42" s="267" t="s">
        <v>65</v>
      </c>
      <c r="J42" s="267" t="s">
        <v>65</v>
      </c>
      <c r="K42" s="267" t="s">
        <v>65</v>
      </c>
      <c r="L42" s="267" t="s">
        <v>65</v>
      </c>
      <c r="M42" s="267" t="s">
        <v>65</v>
      </c>
    </row>
  </sheetData>
  <sheetProtection/>
  <mergeCells count="11">
    <mergeCell ref="A2:M2"/>
    <mergeCell ref="A3:J3"/>
    <mergeCell ref="H4:M4"/>
    <mergeCell ref="A42:B42"/>
    <mergeCell ref="A4:A5"/>
    <mergeCell ref="B4:B5"/>
    <mergeCell ref="C4:C5"/>
    <mergeCell ref="D4:D5"/>
    <mergeCell ref="E4:E5"/>
    <mergeCell ref="F4:F5"/>
    <mergeCell ref="G4:G5"/>
  </mergeCells>
  <hyperlinks>
    <hyperlink ref="N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pane xSplit="4" ySplit="6" topLeftCell="E7" activePane="bottomRight" state="frozen"/>
      <selection pane="bottomRight" activeCell="D8" sqref="D8:D30"/>
    </sheetView>
  </sheetViews>
  <sheetFormatPr defaultColWidth="9.140625" defaultRowHeight="14.25" customHeight="1"/>
  <cols>
    <col min="1" max="1" width="49.28125" style="102" customWidth="1"/>
    <col min="2" max="2" width="38.8515625" style="102" customWidth="1"/>
    <col min="3" max="3" width="48.57421875" style="102" customWidth="1"/>
    <col min="4" max="4" width="36.421875" style="102" customWidth="1"/>
    <col min="5" max="5" width="9.140625" style="103" customWidth="1"/>
    <col min="6" max="16384" width="9.140625" style="103" customWidth="1"/>
  </cols>
  <sheetData>
    <row r="1" spans="1:4" ht="14.25" customHeight="1">
      <c r="A1" s="246"/>
      <c r="B1" s="246"/>
      <c r="C1" s="246"/>
      <c r="D1" s="184" t="s">
        <v>152</v>
      </c>
    </row>
    <row r="2" spans="1:4" ht="31.5" customHeight="1">
      <c r="A2" s="104" t="s">
        <v>4</v>
      </c>
      <c r="B2" s="247"/>
      <c r="C2" s="247"/>
      <c r="D2" s="247"/>
    </row>
    <row r="3" spans="1:4" ht="17.25" customHeight="1">
      <c r="A3" s="193" t="s">
        <v>21</v>
      </c>
      <c r="B3" s="248"/>
      <c r="C3" s="248"/>
      <c r="D3" s="185" t="s">
        <v>22</v>
      </c>
    </row>
    <row r="4" spans="1:5" ht="19.5" customHeight="1">
      <c r="A4" s="126" t="s">
        <v>23</v>
      </c>
      <c r="B4" s="195"/>
      <c r="C4" s="126" t="s">
        <v>24</v>
      </c>
      <c r="D4" s="195"/>
      <c r="E4" s="116" t="s">
        <v>25</v>
      </c>
    </row>
    <row r="5" spans="1:4" ht="21.75" customHeight="1">
      <c r="A5" s="125" t="s">
        <v>26</v>
      </c>
      <c r="B5" s="249" t="s">
        <v>27</v>
      </c>
      <c r="C5" s="125" t="s">
        <v>153</v>
      </c>
      <c r="D5" s="249" t="s">
        <v>27</v>
      </c>
    </row>
    <row r="6" spans="1:4" ht="17.25" customHeight="1">
      <c r="A6" s="129"/>
      <c r="B6" s="169"/>
      <c r="C6" s="129"/>
      <c r="D6" s="169"/>
    </row>
    <row r="7" spans="1:4" ht="17.25" customHeight="1">
      <c r="A7" s="250" t="s">
        <v>154</v>
      </c>
      <c r="B7" s="237">
        <v>1712.77</v>
      </c>
      <c r="C7" s="251" t="s">
        <v>155</v>
      </c>
      <c r="D7" s="252" t="s">
        <v>65</v>
      </c>
    </row>
    <row r="8" spans="1:4" ht="17.25" customHeight="1">
      <c r="A8" s="253" t="s">
        <v>156</v>
      </c>
      <c r="B8" s="237"/>
      <c r="C8" s="251" t="s">
        <v>157</v>
      </c>
      <c r="D8" s="252">
        <v>492.66</v>
      </c>
    </row>
    <row r="9" spans="1:4" ht="17.25" customHeight="1">
      <c r="A9" s="253" t="s">
        <v>158</v>
      </c>
      <c r="B9" s="237"/>
      <c r="C9" s="251" t="s">
        <v>159</v>
      </c>
      <c r="D9" s="252"/>
    </row>
    <row r="10" spans="1:4" ht="17.25" customHeight="1">
      <c r="A10" s="253" t="s">
        <v>160</v>
      </c>
      <c r="B10" s="237"/>
      <c r="C10" s="251" t="s">
        <v>161</v>
      </c>
      <c r="D10" s="252"/>
    </row>
    <row r="11" spans="1:4" ht="17.25" customHeight="1">
      <c r="A11" s="253" t="s">
        <v>162</v>
      </c>
      <c r="B11" s="237"/>
      <c r="C11" s="251" t="s">
        <v>163</v>
      </c>
      <c r="D11" s="252"/>
    </row>
    <row r="12" spans="1:4" ht="17.25" customHeight="1">
      <c r="A12" s="253" t="s">
        <v>156</v>
      </c>
      <c r="B12" s="237"/>
      <c r="C12" s="251" t="s">
        <v>164</v>
      </c>
      <c r="D12" s="252"/>
    </row>
    <row r="13" spans="1:4" ht="17.25" customHeight="1">
      <c r="A13" s="254" t="s">
        <v>158</v>
      </c>
      <c r="B13" s="252"/>
      <c r="C13" s="251" t="s">
        <v>165</v>
      </c>
      <c r="D13" s="252"/>
    </row>
    <row r="14" spans="1:4" ht="17.25" customHeight="1">
      <c r="A14" s="254" t="s">
        <v>160</v>
      </c>
      <c r="B14" s="252"/>
      <c r="C14" s="251" t="s">
        <v>166</v>
      </c>
      <c r="D14" s="252">
        <v>48.33</v>
      </c>
    </row>
    <row r="15" spans="1:4" ht="17.25" customHeight="1">
      <c r="A15" s="253"/>
      <c r="B15" s="252"/>
      <c r="C15" s="251" t="s">
        <v>167</v>
      </c>
      <c r="D15" s="252">
        <v>179.08</v>
      </c>
    </row>
    <row r="16" spans="1:4" ht="17.25" customHeight="1">
      <c r="A16" s="253"/>
      <c r="B16" s="237"/>
      <c r="C16" s="251" t="s">
        <v>168</v>
      </c>
      <c r="D16" s="252"/>
    </row>
    <row r="17" spans="1:4" ht="17.25" customHeight="1">
      <c r="A17" s="253"/>
      <c r="B17" s="255"/>
      <c r="C17" s="251" t="s">
        <v>169</v>
      </c>
      <c r="D17" s="252">
        <v>58.63</v>
      </c>
    </row>
    <row r="18" spans="1:4" ht="17.25" customHeight="1">
      <c r="A18" s="254"/>
      <c r="B18" s="255"/>
      <c r="C18" s="251" t="s">
        <v>170</v>
      </c>
      <c r="D18" s="252"/>
    </row>
    <row r="19" spans="1:4" ht="17.25" customHeight="1">
      <c r="A19" s="254"/>
      <c r="B19" s="256"/>
      <c r="C19" s="251" t="s">
        <v>171</v>
      </c>
      <c r="D19" s="252">
        <v>849.88</v>
      </c>
    </row>
    <row r="20" spans="1:4" ht="17.25" customHeight="1">
      <c r="A20" s="256"/>
      <c r="B20" s="256"/>
      <c r="C20" s="251" t="s">
        <v>172</v>
      </c>
      <c r="D20" s="252"/>
    </row>
    <row r="21" spans="1:4" ht="17.25" customHeight="1">
      <c r="A21" s="256"/>
      <c r="B21" s="256"/>
      <c r="C21" s="251" t="s">
        <v>173</v>
      </c>
      <c r="D21" s="252"/>
    </row>
    <row r="22" spans="1:4" ht="17.25" customHeight="1">
      <c r="A22" s="256"/>
      <c r="B22" s="256"/>
      <c r="C22" s="251" t="s">
        <v>174</v>
      </c>
      <c r="D22" s="252"/>
    </row>
    <row r="23" spans="1:4" ht="17.25" customHeight="1">
      <c r="A23" s="256"/>
      <c r="B23" s="256"/>
      <c r="C23" s="251" t="s">
        <v>175</v>
      </c>
      <c r="D23" s="252"/>
    </row>
    <row r="24" spans="1:4" ht="17.25" customHeight="1">
      <c r="A24" s="256"/>
      <c r="B24" s="256"/>
      <c r="C24" s="251" t="s">
        <v>176</v>
      </c>
      <c r="D24" s="252"/>
    </row>
    <row r="25" spans="1:4" ht="17.25" customHeight="1">
      <c r="A25" s="256"/>
      <c r="B25" s="256"/>
      <c r="C25" s="251" t="s">
        <v>177</v>
      </c>
      <c r="D25" s="252">
        <v>59.24</v>
      </c>
    </row>
    <row r="26" spans="1:4" ht="17.25" customHeight="1">
      <c r="A26" s="256"/>
      <c r="B26" s="256"/>
      <c r="C26" s="251" t="s">
        <v>178</v>
      </c>
      <c r="D26" s="252"/>
    </row>
    <row r="27" spans="1:4" ht="17.25" customHeight="1">
      <c r="A27" s="256"/>
      <c r="B27" s="256"/>
      <c r="C27" s="251" t="s">
        <v>179</v>
      </c>
      <c r="D27" s="252"/>
    </row>
    <row r="28" spans="1:4" ht="17.25" customHeight="1">
      <c r="A28" s="256"/>
      <c r="B28" s="256"/>
      <c r="C28" s="251" t="s">
        <v>180</v>
      </c>
      <c r="D28" s="252">
        <v>24.95</v>
      </c>
    </row>
    <row r="29" spans="1:4" ht="17.25" customHeight="1">
      <c r="A29" s="256"/>
      <c r="B29" s="256"/>
      <c r="C29" s="251" t="s">
        <v>181</v>
      </c>
      <c r="D29" s="252"/>
    </row>
    <row r="30" spans="1:4" ht="17.25" customHeight="1">
      <c r="A30" s="256"/>
      <c r="B30" s="256"/>
      <c r="C30" s="251" t="s">
        <v>182</v>
      </c>
      <c r="D30" s="252"/>
    </row>
    <row r="31" spans="1:4" ht="14.25" customHeight="1">
      <c r="A31" s="257"/>
      <c r="B31" s="255"/>
      <c r="C31" s="254" t="s">
        <v>183</v>
      </c>
      <c r="D31" s="255"/>
    </row>
    <row r="32" spans="1:4" ht="17.25" customHeight="1">
      <c r="A32" s="258" t="s">
        <v>184</v>
      </c>
      <c r="B32" s="259">
        <v>1712.77</v>
      </c>
      <c r="C32" s="257" t="s">
        <v>69</v>
      </c>
      <c r="D32" s="260">
        <v>1712.77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hyperlinks>
    <hyperlink ref="E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6">
      <selection activeCell="E42" sqref="E42:F42"/>
    </sheetView>
  </sheetViews>
  <sheetFormatPr defaultColWidth="9.140625" defaultRowHeight="14.25" customHeight="1"/>
  <cols>
    <col min="1" max="1" width="20.140625" style="187" customWidth="1"/>
    <col min="2" max="2" width="44.00390625" style="187" customWidth="1"/>
    <col min="3" max="3" width="24.28125" style="117" customWidth="1"/>
    <col min="4" max="4" width="16.57421875" style="117" customWidth="1"/>
    <col min="5" max="7" width="24.28125" style="117" customWidth="1"/>
    <col min="8" max="8" width="9.140625" style="117" customWidth="1"/>
    <col min="9" max="16384" width="9.140625" style="117" customWidth="1"/>
  </cols>
  <sheetData>
    <row r="1" spans="4:7" ht="12" customHeight="1">
      <c r="D1" s="239"/>
      <c r="F1" s="119"/>
      <c r="G1" s="119" t="s">
        <v>185</v>
      </c>
    </row>
    <row r="2" spans="1:7" ht="39" customHeight="1">
      <c r="A2" s="192" t="s">
        <v>186</v>
      </c>
      <c r="B2" s="192"/>
      <c r="C2" s="192"/>
      <c r="D2" s="192"/>
      <c r="E2" s="192"/>
      <c r="F2" s="192"/>
      <c r="G2" s="192"/>
    </row>
    <row r="3" spans="1:7" ht="18" customHeight="1">
      <c r="A3" s="193" t="s">
        <v>21</v>
      </c>
      <c r="F3" s="190"/>
      <c r="G3" s="190" t="s">
        <v>22</v>
      </c>
    </row>
    <row r="4" spans="1:8" ht="20.25" customHeight="1">
      <c r="A4" s="240" t="s">
        <v>187</v>
      </c>
      <c r="B4" s="241"/>
      <c r="C4" s="126" t="s">
        <v>111</v>
      </c>
      <c r="D4" s="127"/>
      <c r="E4" s="127"/>
      <c r="F4" s="195"/>
      <c r="G4" s="242" t="s">
        <v>112</v>
      </c>
      <c r="H4" s="47" t="s">
        <v>25</v>
      </c>
    </row>
    <row r="5" spans="1:7" ht="20.25" customHeight="1">
      <c r="A5" s="197" t="s">
        <v>109</v>
      </c>
      <c r="B5" s="197" t="s">
        <v>110</v>
      </c>
      <c r="C5" s="133" t="s">
        <v>73</v>
      </c>
      <c r="D5" s="133" t="s">
        <v>75</v>
      </c>
      <c r="E5" s="133" t="s">
        <v>188</v>
      </c>
      <c r="F5" s="133" t="s">
        <v>189</v>
      </c>
      <c r="G5" s="172"/>
    </row>
    <row r="6" spans="1:7" ht="15.75" customHeight="1">
      <c r="A6" s="197" t="s">
        <v>190</v>
      </c>
      <c r="B6" s="197" t="s">
        <v>191</v>
      </c>
      <c r="C6" s="197" t="s">
        <v>192</v>
      </c>
      <c r="D6" s="197" t="s">
        <v>193</v>
      </c>
      <c r="E6" s="197" t="s">
        <v>194</v>
      </c>
      <c r="F6" s="197" t="s">
        <v>195</v>
      </c>
      <c r="G6" s="197" t="s">
        <v>196</v>
      </c>
    </row>
    <row r="7" spans="1:7" ht="15.75" customHeight="1">
      <c r="A7" s="197">
        <v>201</v>
      </c>
      <c r="B7" s="197" t="s">
        <v>119</v>
      </c>
      <c r="C7" s="243">
        <v>492.66</v>
      </c>
      <c r="D7" s="243">
        <v>492.66</v>
      </c>
      <c r="E7" s="243">
        <v>415.21</v>
      </c>
      <c r="F7" s="243">
        <v>77.45</v>
      </c>
      <c r="G7" s="197"/>
    </row>
    <row r="8" spans="1:7" ht="15.75" customHeight="1">
      <c r="A8" s="197">
        <v>20103</v>
      </c>
      <c r="B8" s="197" t="s">
        <v>120</v>
      </c>
      <c r="C8" s="243">
        <v>384.39</v>
      </c>
      <c r="D8" s="243">
        <v>384.39</v>
      </c>
      <c r="E8" s="243">
        <v>322.04</v>
      </c>
      <c r="F8" s="243">
        <v>62.35</v>
      </c>
      <c r="G8" s="197"/>
    </row>
    <row r="9" spans="1:7" ht="15.75" customHeight="1">
      <c r="A9" s="197">
        <v>2010301</v>
      </c>
      <c r="B9" s="197" t="s">
        <v>121</v>
      </c>
      <c r="C9" s="243">
        <v>384.39</v>
      </c>
      <c r="D9" s="243">
        <v>384.39</v>
      </c>
      <c r="E9" s="243">
        <v>322.04</v>
      </c>
      <c r="F9" s="243">
        <v>62.35</v>
      </c>
      <c r="G9" s="197"/>
    </row>
    <row r="10" spans="1:7" ht="15.75" customHeight="1">
      <c r="A10" s="197">
        <v>20106</v>
      </c>
      <c r="B10" s="197" t="s">
        <v>122</v>
      </c>
      <c r="C10" s="243">
        <v>33.2</v>
      </c>
      <c r="D10" s="243">
        <v>33.2</v>
      </c>
      <c r="E10" s="243">
        <v>25.51</v>
      </c>
      <c r="F10" s="243">
        <v>7.69</v>
      </c>
      <c r="G10" s="197"/>
    </row>
    <row r="11" spans="1:7" ht="15.75" customHeight="1">
      <c r="A11" s="197">
        <v>2010601</v>
      </c>
      <c r="B11" s="197" t="s">
        <v>121</v>
      </c>
      <c r="C11" s="243">
        <v>33.2</v>
      </c>
      <c r="D11" s="243">
        <v>33.2</v>
      </c>
      <c r="E11" s="243">
        <v>25.51</v>
      </c>
      <c r="F11" s="243">
        <v>7.69</v>
      </c>
      <c r="G11" s="197"/>
    </row>
    <row r="12" spans="1:7" ht="15.75" customHeight="1">
      <c r="A12" s="197">
        <v>20131</v>
      </c>
      <c r="B12" s="197" t="s">
        <v>123</v>
      </c>
      <c r="C12" s="243">
        <v>64.88</v>
      </c>
      <c r="D12" s="243">
        <v>64.88</v>
      </c>
      <c r="E12" s="243">
        <v>57.47</v>
      </c>
      <c r="F12" s="243">
        <v>7.41</v>
      </c>
      <c r="G12" s="197"/>
    </row>
    <row r="13" spans="1:7" ht="15.75" customHeight="1">
      <c r="A13" s="197">
        <v>2013101</v>
      </c>
      <c r="B13" s="197" t="s">
        <v>121</v>
      </c>
      <c r="C13" s="243">
        <v>64.88</v>
      </c>
      <c r="D13" s="243">
        <v>64.88</v>
      </c>
      <c r="E13" s="243">
        <v>57.47</v>
      </c>
      <c r="F13" s="243">
        <v>7.41</v>
      </c>
      <c r="G13" s="197"/>
    </row>
    <row r="14" spans="1:7" ht="15.75" customHeight="1">
      <c r="A14" s="197">
        <v>20134</v>
      </c>
      <c r="B14" s="197" t="s">
        <v>124</v>
      </c>
      <c r="C14" s="243">
        <v>10.19</v>
      </c>
      <c r="D14" s="243">
        <v>10.19</v>
      </c>
      <c r="E14" s="243">
        <v>10.19</v>
      </c>
      <c r="F14" s="243"/>
      <c r="G14" s="197"/>
    </row>
    <row r="15" spans="1:7" ht="15.75" customHeight="1">
      <c r="A15" s="197">
        <v>2013404</v>
      </c>
      <c r="B15" s="197" t="s">
        <v>125</v>
      </c>
      <c r="C15" s="243">
        <v>10.19</v>
      </c>
      <c r="D15" s="243">
        <v>10.19</v>
      </c>
      <c r="E15" s="243">
        <v>10.19</v>
      </c>
      <c r="F15" s="243"/>
      <c r="G15" s="197"/>
    </row>
    <row r="16" spans="1:7" ht="15.75" customHeight="1">
      <c r="A16" s="197">
        <v>207</v>
      </c>
      <c r="B16" s="197" t="s">
        <v>126</v>
      </c>
      <c r="C16" s="243">
        <v>48.33</v>
      </c>
      <c r="D16" s="243">
        <v>48.33</v>
      </c>
      <c r="E16" s="243">
        <v>45.79</v>
      </c>
      <c r="F16" s="243">
        <v>2.54</v>
      </c>
      <c r="G16" s="197"/>
    </row>
    <row r="17" spans="1:7" ht="15.75" customHeight="1">
      <c r="A17" s="197">
        <v>20701</v>
      </c>
      <c r="B17" s="197" t="s">
        <v>127</v>
      </c>
      <c r="C17" s="243">
        <v>48.33</v>
      </c>
      <c r="D17" s="243">
        <v>48.33</v>
      </c>
      <c r="E17" s="243">
        <v>45.79</v>
      </c>
      <c r="F17" s="243">
        <v>2.54</v>
      </c>
      <c r="G17" s="197"/>
    </row>
    <row r="18" spans="1:7" ht="15.75" customHeight="1">
      <c r="A18" s="197">
        <v>2070114</v>
      </c>
      <c r="B18" s="197" t="s">
        <v>128</v>
      </c>
      <c r="C18" s="243">
        <v>48.33</v>
      </c>
      <c r="D18" s="243">
        <v>48.33</v>
      </c>
      <c r="E18" s="243">
        <v>45.79</v>
      </c>
      <c r="F18" s="243">
        <v>2.54</v>
      </c>
      <c r="G18" s="197"/>
    </row>
    <row r="19" spans="1:7" ht="15.75" customHeight="1">
      <c r="A19" s="197">
        <v>208</v>
      </c>
      <c r="B19" s="197" t="s">
        <v>129</v>
      </c>
      <c r="C19" s="243">
        <v>179.08</v>
      </c>
      <c r="D19" s="243">
        <v>179.08</v>
      </c>
      <c r="E19" s="243">
        <v>175.34</v>
      </c>
      <c r="F19" s="243">
        <v>3.74</v>
      </c>
      <c r="G19" s="197"/>
    </row>
    <row r="20" spans="1:7" ht="15.75" customHeight="1">
      <c r="A20" s="197">
        <v>20801</v>
      </c>
      <c r="B20" s="197" t="s">
        <v>130</v>
      </c>
      <c r="C20" s="243">
        <v>70.02</v>
      </c>
      <c r="D20" s="243">
        <v>70.02</v>
      </c>
      <c r="E20" s="243">
        <v>66.28</v>
      </c>
      <c r="F20" s="243">
        <v>3.74</v>
      </c>
      <c r="G20" s="197"/>
    </row>
    <row r="21" spans="1:7" ht="15.75" customHeight="1">
      <c r="A21" s="197">
        <v>2080199</v>
      </c>
      <c r="B21" s="197" t="s">
        <v>131</v>
      </c>
      <c r="C21" s="243">
        <v>70.02</v>
      </c>
      <c r="D21" s="243">
        <v>70.02</v>
      </c>
      <c r="E21" s="243">
        <v>66.28</v>
      </c>
      <c r="F21" s="243">
        <v>3.74</v>
      </c>
      <c r="G21" s="197"/>
    </row>
    <row r="22" spans="1:7" ht="15.75" customHeight="1">
      <c r="A22" s="197">
        <v>20805</v>
      </c>
      <c r="B22" s="197" t="s">
        <v>132</v>
      </c>
      <c r="C22" s="243">
        <v>107.31</v>
      </c>
      <c r="D22" s="243">
        <v>107.31</v>
      </c>
      <c r="E22" s="243">
        <v>107.31</v>
      </c>
      <c r="F22" s="243"/>
      <c r="G22" s="197"/>
    </row>
    <row r="23" spans="1:7" ht="15.75" customHeight="1">
      <c r="A23" s="197">
        <v>2080505</v>
      </c>
      <c r="B23" s="197" t="s">
        <v>133</v>
      </c>
      <c r="C23" s="243">
        <v>107.31</v>
      </c>
      <c r="D23" s="243">
        <v>107.31</v>
      </c>
      <c r="E23" s="243">
        <v>107.31</v>
      </c>
      <c r="F23" s="243"/>
      <c r="G23" s="197"/>
    </row>
    <row r="24" spans="1:7" ht="15.75" customHeight="1">
      <c r="A24" s="197">
        <v>20808</v>
      </c>
      <c r="B24" s="197" t="s">
        <v>134</v>
      </c>
      <c r="C24" s="243">
        <v>1.75</v>
      </c>
      <c r="D24" s="243">
        <v>1.75</v>
      </c>
      <c r="E24" s="243">
        <v>1.75</v>
      </c>
      <c r="F24" s="243"/>
      <c r="G24" s="197"/>
    </row>
    <row r="25" spans="1:7" ht="15.75" customHeight="1">
      <c r="A25" s="197">
        <v>2080801</v>
      </c>
      <c r="B25" s="197" t="s">
        <v>135</v>
      </c>
      <c r="C25" s="243">
        <v>1.75</v>
      </c>
      <c r="D25" s="243">
        <v>1.75</v>
      </c>
      <c r="E25" s="243">
        <v>1.75</v>
      </c>
      <c r="F25" s="243"/>
      <c r="G25" s="197"/>
    </row>
    <row r="26" spans="1:7" ht="15.75" customHeight="1">
      <c r="A26" s="197">
        <v>211</v>
      </c>
      <c r="B26" s="197" t="s">
        <v>136</v>
      </c>
      <c r="C26" s="243">
        <v>58.63</v>
      </c>
      <c r="D26" s="243">
        <v>58.63</v>
      </c>
      <c r="E26" s="243">
        <v>55.22</v>
      </c>
      <c r="F26" s="243">
        <v>3.41</v>
      </c>
      <c r="G26" s="197"/>
    </row>
    <row r="27" spans="1:7" ht="15.75" customHeight="1">
      <c r="A27" s="197">
        <v>21104</v>
      </c>
      <c r="B27" s="197" t="s">
        <v>137</v>
      </c>
      <c r="C27" s="243">
        <v>58.63</v>
      </c>
      <c r="D27" s="243">
        <v>58.63</v>
      </c>
      <c r="E27" s="243">
        <v>55.22</v>
      </c>
      <c r="F27" s="243">
        <v>3.41</v>
      </c>
      <c r="G27" s="197"/>
    </row>
    <row r="28" spans="1:7" ht="15.75" customHeight="1">
      <c r="A28" s="197">
        <v>2110401</v>
      </c>
      <c r="B28" s="197" t="s">
        <v>138</v>
      </c>
      <c r="C28" s="243">
        <v>58.63</v>
      </c>
      <c r="D28" s="243">
        <v>58.63</v>
      </c>
      <c r="E28" s="243">
        <v>55.22</v>
      </c>
      <c r="F28" s="243">
        <v>3.41</v>
      </c>
      <c r="G28" s="197"/>
    </row>
    <row r="29" spans="1:7" ht="15.75" customHeight="1">
      <c r="A29" s="197">
        <v>213</v>
      </c>
      <c r="B29" s="197" t="s">
        <v>139</v>
      </c>
      <c r="C29" s="243">
        <v>849.88</v>
      </c>
      <c r="D29" s="243">
        <v>849.88</v>
      </c>
      <c r="E29" s="243">
        <v>773.84</v>
      </c>
      <c r="F29" s="243">
        <v>76.04</v>
      </c>
      <c r="G29" s="197"/>
    </row>
    <row r="30" spans="1:7" ht="15.75" customHeight="1">
      <c r="A30" s="197">
        <v>21301</v>
      </c>
      <c r="B30" s="197" t="s">
        <v>140</v>
      </c>
      <c r="C30" s="243">
        <v>376.22</v>
      </c>
      <c r="D30" s="243">
        <v>376.22</v>
      </c>
      <c r="E30" s="243">
        <v>358.33</v>
      </c>
      <c r="F30" s="243">
        <v>17.89</v>
      </c>
      <c r="G30" s="197"/>
    </row>
    <row r="31" spans="1:7" ht="15.75" customHeight="1">
      <c r="A31" s="197">
        <v>2130104</v>
      </c>
      <c r="B31" s="197" t="s">
        <v>141</v>
      </c>
      <c r="C31" s="243">
        <v>376.22</v>
      </c>
      <c r="D31" s="243">
        <v>376.22</v>
      </c>
      <c r="E31" s="243">
        <v>358.33</v>
      </c>
      <c r="F31" s="243">
        <v>17.89</v>
      </c>
      <c r="G31" s="197"/>
    </row>
    <row r="32" spans="1:7" ht="15.75" customHeight="1">
      <c r="A32" s="197">
        <v>21302</v>
      </c>
      <c r="B32" s="197" t="s">
        <v>142</v>
      </c>
      <c r="C32" s="243">
        <v>87.52</v>
      </c>
      <c r="D32" s="243">
        <v>87.52</v>
      </c>
      <c r="E32" s="243">
        <v>82.71</v>
      </c>
      <c r="F32" s="243">
        <v>4.81</v>
      </c>
      <c r="G32" s="197"/>
    </row>
    <row r="33" spans="1:7" ht="15.75" customHeight="1">
      <c r="A33" s="197">
        <v>2130204</v>
      </c>
      <c r="B33" s="197" t="s">
        <v>143</v>
      </c>
      <c r="C33" s="243">
        <v>87.52</v>
      </c>
      <c r="D33" s="243">
        <v>87.52</v>
      </c>
      <c r="E33" s="243">
        <v>82.71</v>
      </c>
      <c r="F33" s="243">
        <v>4.81</v>
      </c>
      <c r="G33" s="197"/>
    </row>
    <row r="34" spans="1:7" ht="15.75" customHeight="1">
      <c r="A34" s="197">
        <v>21307</v>
      </c>
      <c r="B34" s="197" t="s">
        <v>144</v>
      </c>
      <c r="C34" s="243">
        <v>386.14</v>
      </c>
      <c r="D34" s="243">
        <v>386.14</v>
      </c>
      <c r="E34" s="243">
        <v>332.8</v>
      </c>
      <c r="F34" s="243">
        <v>53.34</v>
      </c>
      <c r="G34" s="197"/>
    </row>
    <row r="35" spans="1:7" ht="15.75" customHeight="1">
      <c r="A35" s="197">
        <v>2130705</v>
      </c>
      <c r="B35" s="197" t="s">
        <v>145</v>
      </c>
      <c r="C35" s="243">
        <v>386.14</v>
      </c>
      <c r="D35" s="243">
        <v>386.14</v>
      </c>
      <c r="E35" s="243">
        <v>332.8</v>
      </c>
      <c r="F35" s="243">
        <v>53.34</v>
      </c>
      <c r="G35" s="197"/>
    </row>
    <row r="36" spans="1:7" ht="15.75" customHeight="1">
      <c r="A36" s="197">
        <v>220</v>
      </c>
      <c r="B36" s="197" t="s">
        <v>146</v>
      </c>
      <c r="C36" s="243">
        <v>59.24</v>
      </c>
      <c r="D36" s="243">
        <v>59.24</v>
      </c>
      <c r="E36" s="243">
        <v>55.81</v>
      </c>
      <c r="F36" s="243">
        <v>3.43</v>
      </c>
      <c r="G36" s="197"/>
    </row>
    <row r="37" spans="1:7" ht="15.75" customHeight="1">
      <c r="A37" s="197">
        <v>22001</v>
      </c>
      <c r="B37" s="197" t="s">
        <v>147</v>
      </c>
      <c r="C37" s="243">
        <v>59.24</v>
      </c>
      <c r="D37" s="243">
        <v>59.24</v>
      </c>
      <c r="E37" s="243">
        <v>55.81</v>
      </c>
      <c r="F37" s="243">
        <v>3.43</v>
      </c>
      <c r="G37" s="197"/>
    </row>
    <row r="38" spans="1:7" ht="15.75" customHeight="1">
      <c r="A38" s="197">
        <v>2200150</v>
      </c>
      <c r="B38" s="197" t="s">
        <v>141</v>
      </c>
      <c r="C38" s="243">
        <v>59.24</v>
      </c>
      <c r="D38" s="243">
        <v>59.24</v>
      </c>
      <c r="E38" s="243">
        <v>55.81</v>
      </c>
      <c r="F38" s="243">
        <v>3.43</v>
      </c>
      <c r="G38" s="197"/>
    </row>
    <row r="39" spans="1:7" ht="15.75" customHeight="1">
      <c r="A39" s="197">
        <v>224</v>
      </c>
      <c r="B39" s="197" t="s">
        <v>148</v>
      </c>
      <c r="C39" s="243">
        <v>24.95</v>
      </c>
      <c r="D39" s="243">
        <v>24.95</v>
      </c>
      <c r="E39" s="243">
        <v>23.75</v>
      </c>
      <c r="F39" s="243">
        <v>1.2</v>
      </c>
      <c r="G39" s="197"/>
    </row>
    <row r="40" spans="1:7" ht="15.75" customHeight="1">
      <c r="A40" s="197">
        <v>22402</v>
      </c>
      <c r="B40" s="197" t="s">
        <v>149</v>
      </c>
      <c r="C40" s="243">
        <v>24.95</v>
      </c>
      <c r="D40" s="243">
        <v>24.95</v>
      </c>
      <c r="E40" s="243">
        <v>23.75</v>
      </c>
      <c r="F40" s="243">
        <v>1.2</v>
      </c>
      <c r="G40" s="197"/>
    </row>
    <row r="41" spans="1:7" ht="15.75" customHeight="1">
      <c r="A41" s="197">
        <v>2240202</v>
      </c>
      <c r="B41" s="197" t="s">
        <v>150</v>
      </c>
      <c r="C41" s="243">
        <v>24.95</v>
      </c>
      <c r="D41" s="243">
        <v>24.95</v>
      </c>
      <c r="E41" s="243">
        <v>23.75</v>
      </c>
      <c r="F41" s="243">
        <v>1.2</v>
      </c>
      <c r="G41" s="197"/>
    </row>
    <row r="42" spans="1:7" ht="15.75" customHeight="1">
      <c r="A42" s="201" t="s">
        <v>151</v>
      </c>
      <c r="B42" s="203" t="s">
        <v>151</v>
      </c>
      <c r="C42" s="244">
        <v>1712.77</v>
      </c>
      <c r="D42" s="245">
        <v>1712.77</v>
      </c>
      <c r="E42" s="244">
        <f>E7+E16+E19+E26+E29+E36+E39</f>
        <v>1544.96</v>
      </c>
      <c r="F42" s="244">
        <f>F7+F16+F19+F26+F29+F36+F39</f>
        <v>167.81</v>
      </c>
      <c r="G42" s="215" t="s">
        <v>65</v>
      </c>
    </row>
  </sheetData>
  <sheetProtection/>
  <mergeCells count="6">
    <mergeCell ref="A2:G2"/>
    <mergeCell ref="A3:E3"/>
    <mergeCell ref="A4:B4"/>
    <mergeCell ref="C4:F4"/>
    <mergeCell ref="A42:B42"/>
    <mergeCell ref="G4:G5"/>
  </mergeCells>
  <hyperlinks>
    <hyperlink ref="H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C7" sqref="C7"/>
    </sheetView>
  </sheetViews>
  <sheetFormatPr defaultColWidth="9.140625" defaultRowHeight="12.75"/>
  <cols>
    <col min="1" max="2" width="27.421875" style="227" customWidth="1"/>
    <col min="3" max="3" width="17.28125" style="228" customWidth="1"/>
    <col min="4" max="5" width="26.28125" style="229" customWidth="1"/>
    <col min="6" max="6" width="18.7109375" style="229" customWidth="1"/>
    <col min="7" max="7" width="9.140625" style="117" customWidth="1"/>
    <col min="8" max="16384" width="9.140625" style="117" customWidth="1"/>
  </cols>
  <sheetData>
    <row r="1" spans="1:6" ht="12" customHeight="1">
      <c r="A1" s="230"/>
      <c r="B1" s="230"/>
      <c r="C1" s="124"/>
      <c r="D1" s="117"/>
      <c r="E1" s="117"/>
      <c r="F1" s="231" t="s">
        <v>197</v>
      </c>
    </row>
    <row r="2" spans="1:6" ht="25.5" customHeight="1">
      <c r="A2" s="232" t="s">
        <v>6</v>
      </c>
      <c r="B2" s="232"/>
      <c r="C2" s="232"/>
      <c r="D2" s="232"/>
      <c r="E2" s="232"/>
      <c r="F2" s="232"/>
    </row>
    <row r="3" spans="1:6" ht="15.75" customHeight="1">
      <c r="A3" s="193" t="s">
        <v>21</v>
      </c>
      <c r="B3" s="230"/>
      <c r="C3" s="124"/>
      <c r="D3" s="117"/>
      <c r="E3" s="117"/>
      <c r="F3" s="231" t="s">
        <v>198</v>
      </c>
    </row>
    <row r="4" spans="1:7" s="226" customFormat="1" ht="19.5" customHeight="1">
      <c r="A4" s="233" t="s">
        <v>199</v>
      </c>
      <c r="B4" s="125" t="s">
        <v>200</v>
      </c>
      <c r="C4" s="126" t="s">
        <v>201</v>
      </c>
      <c r="D4" s="127"/>
      <c r="E4" s="195"/>
      <c r="F4" s="125" t="s">
        <v>202</v>
      </c>
      <c r="G4" s="234" t="s">
        <v>25</v>
      </c>
    </row>
    <row r="5" spans="1:6" s="226" customFormat="1" ht="19.5" customHeight="1">
      <c r="A5" s="169"/>
      <c r="B5" s="129"/>
      <c r="C5" s="133" t="s">
        <v>75</v>
      </c>
      <c r="D5" s="133" t="s">
        <v>203</v>
      </c>
      <c r="E5" s="133" t="s">
        <v>204</v>
      </c>
      <c r="F5" s="129"/>
    </row>
    <row r="6" spans="1:6" s="226" customFormat="1" ht="18.75" customHeight="1">
      <c r="A6" s="235">
        <v>1</v>
      </c>
      <c r="B6" s="235">
        <v>2</v>
      </c>
      <c r="C6" s="236">
        <v>3</v>
      </c>
      <c r="D6" s="235">
        <v>4</v>
      </c>
      <c r="E6" s="235">
        <v>5</v>
      </c>
      <c r="F6" s="235">
        <v>6</v>
      </c>
    </row>
    <row r="7" spans="1:6" ht="18.75" customHeight="1">
      <c r="A7" s="237">
        <v>14</v>
      </c>
      <c r="B7" s="237"/>
      <c r="C7" s="238">
        <v>8</v>
      </c>
      <c r="D7" s="237"/>
      <c r="E7" s="237">
        <v>8</v>
      </c>
      <c r="F7" s="237">
        <v>6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hyperlinks>
    <hyperlink ref="G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workbookViewId="0" topLeftCell="G7">
      <pane xSplit="28755" topLeftCell="N96" activePane="topLeft" state="split"/>
      <selection pane="topLeft" activeCell="H9" sqref="H9:M124"/>
    </sheetView>
  </sheetViews>
  <sheetFormatPr defaultColWidth="9.140625" defaultRowHeight="14.25" customHeight="1"/>
  <cols>
    <col min="1" max="1" width="37.7109375" style="187" customWidth="1"/>
    <col min="2" max="2" width="27.28125" style="187" customWidth="1"/>
    <col min="3" max="3" width="24.421875" style="187" customWidth="1"/>
    <col min="4" max="4" width="15.140625" style="187" bestFit="1" customWidth="1"/>
    <col min="5" max="5" width="40.00390625" style="187" customWidth="1"/>
    <col min="6" max="6" width="14.28125" style="187" customWidth="1"/>
    <col min="7" max="7" width="35.421875" style="187" customWidth="1"/>
    <col min="8" max="9" width="12.140625" style="124" customWidth="1"/>
    <col min="10" max="10" width="14.57421875" style="124" customWidth="1"/>
    <col min="11" max="24" width="12.140625" style="124" customWidth="1"/>
    <col min="25" max="25" width="9.140625" style="117" customWidth="1"/>
    <col min="26" max="16384" width="9.140625" style="117" customWidth="1"/>
  </cols>
  <sheetData>
    <row r="1" ht="12" customHeight="1">
      <c r="X1" s="221" t="s">
        <v>205</v>
      </c>
    </row>
    <row r="2" spans="1:24" ht="39" customHeight="1">
      <c r="A2" s="192" t="s">
        <v>206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24" ht="18" customHeight="1">
      <c r="A3" s="193" t="s">
        <v>21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X3" s="123" t="s">
        <v>22</v>
      </c>
    </row>
    <row r="4" spans="1:25" ht="13.5">
      <c r="A4" s="216" t="s">
        <v>207</v>
      </c>
      <c r="B4" s="216" t="s">
        <v>208</v>
      </c>
      <c r="C4" s="216" t="s">
        <v>209</v>
      </c>
      <c r="D4" s="216" t="s">
        <v>210</v>
      </c>
      <c r="E4" s="216" t="s">
        <v>211</v>
      </c>
      <c r="F4" s="216" t="s">
        <v>212</v>
      </c>
      <c r="G4" s="216" t="s">
        <v>213</v>
      </c>
      <c r="H4" s="146" t="s">
        <v>214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222" t="s">
        <v>25</v>
      </c>
    </row>
    <row r="5" spans="1:24" ht="13.5">
      <c r="A5" s="216"/>
      <c r="B5" s="216"/>
      <c r="C5" s="216"/>
      <c r="D5" s="216"/>
      <c r="E5" s="216"/>
      <c r="F5" s="216"/>
      <c r="G5" s="216"/>
      <c r="H5" s="146" t="s">
        <v>215</v>
      </c>
      <c r="I5" s="146" t="s">
        <v>216</v>
      </c>
      <c r="J5" s="146"/>
      <c r="K5" s="146"/>
      <c r="L5" s="146"/>
      <c r="M5" s="146"/>
      <c r="N5" s="146"/>
      <c r="O5" s="128" t="s">
        <v>217</v>
      </c>
      <c r="P5" s="128"/>
      <c r="Q5" s="128"/>
      <c r="R5" s="146" t="s">
        <v>79</v>
      </c>
      <c r="S5" s="146" t="s">
        <v>80</v>
      </c>
      <c r="T5" s="146"/>
      <c r="U5" s="146"/>
      <c r="V5" s="146"/>
      <c r="W5" s="146"/>
      <c r="X5" s="146"/>
    </row>
    <row r="6" spans="1:24" ht="13.5" customHeight="1">
      <c r="A6" s="216"/>
      <c r="B6" s="216"/>
      <c r="C6" s="216"/>
      <c r="D6" s="216"/>
      <c r="E6" s="216"/>
      <c r="F6" s="216"/>
      <c r="G6" s="216"/>
      <c r="H6" s="146"/>
      <c r="I6" s="146" t="s">
        <v>218</v>
      </c>
      <c r="J6" s="146"/>
      <c r="K6" s="146" t="s">
        <v>219</v>
      </c>
      <c r="L6" s="146" t="s">
        <v>220</v>
      </c>
      <c r="M6" s="146" t="s">
        <v>221</v>
      </c>
      <c r="N6" s="146" t="s">
        <v>222</v>
      </c>
      <c r="O6" s="219" t="s">
        <v>76</v>
      </c>
      <c r="P6" s="219" t="s">
        <v>77</v>
      </c>
      <c r="Q6" s="219" t="s">
        <v>78</v>
      </c>
      <c r="R6" s="146"/>
      <c r="S6" s="146" t="s">
        <v>75</v>
      </c>
      <c r="T6" s="146" t="s">
        <v>81</v>
      </c>
      <c r="U6" s="146" t="s">
        <v>82</v>
      </c>
      <c r="V6" s="146" t="s">
        <v>83</v>
      </c>
      <c r="W6" s="146" t="s">
        <v>84</v>
      </c>
      <c r="X6" s="146" t="s">
        <v>85</v>
      </c>
    </row>
    <row r="7" spans="1:24" ht="27">
      <c r="A7" s="216"/>
      <c r="B7" s="216"/>
      <c r="C7" s="216"/>
      <c r="D7" s="216"/>
      <c r="E7" s="216"/>
      <c r="F7" s="216"/>
      <c r="G7" s="216"/>
      <c r="H7" s="146"/>
      <c r="I7" s="146" t="s">
        <v>75</v>
      </c>
      <c r="J7" s="146" t="s">
        <v>223</v>
      </c>
      <c r="K7" s="146"/>
      <c r="L7" s="146"/>
      <c r="M7" s="146"/>
      <c r="N7" s="146"/>
      <c r="O7" s="220"/>
      <c r="P7" s="220"/>
      <c r="Q7" s="220"/>
      <c r="R7" s="146"/>
      <c r="S7" s="146"/>
      <c r="T7" s="146"/>
      <c r="U7" s="146"/>
      <c r="V7" s="146"/>
      <c r="W7" s="146"/>
      <c r="X7" s="146"/>
    </row>
    <row r="8" spans="1:24" ht="13.5" customHeight="1">
      <c r="A8" s="217" t="s">
        <v>190</v>
      </c>
      <c r="B8" s="217" t="s">
        <v>191</v>
      </c>
      <c r="C8" s="217" t="s">
        <v>192</v>
      </c>
      <c r="D8" s="217" t="s">
        <v>193</v>
      </c>
      <c r="E8" s="217" t="s">
        <v>194</v>
      </c>
      <c r="F8" s="217" t="s">
        <v>195</v>
      </c>
      <c r="G8" s="217" t="s">
        <v>196</v>
      </c>
      <c r="H8" s="217" t="s">
        <v>224</v>
      </c>
      <c r="I8" s="217" t="s">
        <v>225</v>
      </c>
      <c r="J8" s="217" t="s">
        <v>226</v>
      </c>
      <c r="K8" s="217" t="s">
        <v>227</v>
      </c>
      <c r="L8" s="217" t="s">
        <v>228</v>
      </c>
      <c r="M8" s="217" t="s">
        <v>229</v>
      </c>
      <c r="N8" s="217" t="s">
        <v>230</v>
      </c>
      <c r="O8" s="217" t="s">
        <v>231</v>
      </c>
      <c r="P8" s="217" t="s">
        <v>232</v>
      </c>
      <c r="Q8" s="217" t="s">
        <v>233</v>
      </c>
      <c r="R8" s="217" t="s">
        <v>234</v>
      </c>
      <c r="S8" s="217" t="s">
        <v>235</v>
      </c>
      <c r="T8" s="217" t="s">
        <v>236</v>
      </c>
      <c r="U8" s="217" t="s">
        <v>237</v>
      </c>
      <c r="V8" s="217" t="s">
        <v>238</v>
      </c>
      <c r="W8" s="217" t="s">
        <v>239</v>
      </c>
      <c r="X8" s="217" t="s">
        <v>240</v>
      </c>
    </row>
    <row r="9" spans="1:24" ht="13.5" customHeight="1">
      <c r="A9" s="217" t="s">
        <v>241</v>
      </c>
      <c r="B9" s="217" t="s">
        <v>242</v>
      </c>
      <c r="C9" s="217" t="s">
        <v>243</v>
      </c>
      <c r="D9" s="217" t="s">
        <v>244</v>
      </c>
      <c r="E9" s="217" t="s">
        <v>121</v>
      </c>
      <c r="F9" s="217" t="s">
        <v>245</v>
      </c>
      <c r="G9" s="217" t="s">
        <v>246</v>
      </c>
      <c r="H9" s="218">
        <v>78.06</v>
      </c>
      <c r="I9" s="218">
        <v>78.06</v>
      </c>
      <c r="J9" s="218"/>
      <c r="K9" s="218"/>
      <c r="L9" s="218"/>
      <c r="M9" s="218">
        <v>78.06</v>
      </c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</row>
    <row r="10" spans="1:24" ht="13.5" customHeight="1">
      <c r="A10" s="217" t="s">
        <v>241</v>
      </c>
      <c r="B10" s="217" t="s">
        <v>242</v>
      </c>
      <c r="C10" s="217" t="s">
        <v>243</v>
      </c>
      <c r="D10" s="217" t="s">
        <v>244</v>
      </c>
      <c r="E10" s="217" t="s">
        <v>121</v>
      </c>
      <c r="F10" s="217" t="s">
        <v>247</v>
      </c>
      <c r="G10" s="217" t="s">
        <v>248</v>
      </c>
      <c r="H10" s="218">
        <v>196.48</v>
      </c>
      <c r="I10" s="218">
        <v>196.48</v>
      </c>
      <c r="J10" s="218"/>
      <c r="K10" s="218"/>
      <c r="L10" s="218"/>
      <c r="M10" s="218">
        <v>196.48</v>
      </c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</row>
    <row r="11" spans="1:24" ht="13.5" customHeight="1">
      <c r="A11" s="217" t="s">
        <v>241</v>
      </c>
      <c r="B11" s="217" t="s">
        <v>242</v>
      </c>
      <c r="C11" s="217" t="s">
        <v>243</v>
      </c>
      <c r="D11" s="217" t="s">
        <v>244</v>
      </c>
      <c r="E11" s="217" t="s">
        <v>121</v>
      </c>
      <c r="F11" s="217" t="s">
        <v>249</v>
      </c>
      <c r="G11" s="217" t="s">
        <v>250</v>
      </c>
      <c r="H11" s="218">
        <v>6.5</v>
      </c>
      <c r="I11" s="218">
        <v>6.5</v>
      </c>
      <c r="J11" s="218"/>
      <c r="K11" s="218"/>
      <c r="L11" s="218"/>
      <c r="M11" s="218">
        <v>6.5</v>
      </c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</row>
    <row r="12" spans="1:24" ht="13.5" customHeight="1">
      <c r="A12" s="217" t="s">
        <v>241</v>
      </c>
      <c r="B12" s="217" t="s">
        <v>251</v>
      </c>
      <c r="C12" s="217" t="s">
        <v>252</v>
      </c>
      <c r="D12" s="217" t="s">
        <v>244</v>
      </c>
      <c r="E12" s="217" t="s">
        <v>121</v>
      </c>
      <c r="F12" s="217" t="s">
        <v>253</v>
      </c>
      <c r="G12" s="217" t="s">
        <v>254</v>
      </c>
      <c r="H12" s="218">
        <v>16.79</v>
      </c>
      <c r="I12" s="218">
        <v>16.79</v>
      </c>
      <c r="J12" s="218"/>
      <c r="K12" s="218"/>
      <c r="L12" s="218"/>
      <c r="M12" s="218">
        <v>16.79</v>
      </c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</row>
    <row r="13" spans="1:24" ht="13.5" customHeight="1">
      <c r="A13" s="217" t="s">
        <v>241</v>
      </c>
      <c r="B13" s="217" t="s">
        <v>251</v>
      </c>
      <c r="C13" s="217" t="s">
        <v>252</v>
      </c>
      <c r="D13" s="217" t="s">
        <v>244</v>
      </c>
      <c r="E13" s="217" t="s">
        <v>121</v>
      </c>
      <c r="F13" s="217" t="s">
        <v>255</v>
      </c>
      <c r="G13" s="217" t="s">
        <v>256</v>
      </c>
      <c r="H13" s="218">
        <v>1.82</v>
      </c>
      <c r="I13" s="218">
        <v>1.82</v>
      </c>
      <c r="J13" s="218"/>
      <c r="K13" s="218"/>
      <c r="L13" s="218"/>
      <c r="M13" s="218">
        <v>1.82</v>
      </c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</row>
    <row r="14" spans="1:24" ht="13.5" customHeight="1">
      <c r="A14" s="217" t="s">
        <v>241</v>
      </c>
      <c r="B14" s="217" t="s">
        <v>251</v>
      </c>
      <c r="C14" s="217" t="s">
        <v>252</v>
      </c>
      <c r="D14" s="217" t="s">
        <v>257</v>
      </c>
      <c r="E14" s="217" t="s">
        <v>133</v>
      </c>
      <c r="F14" s="217" t="s">
        <v>258</v>
      </c>
      <c r="G14" s="217" t="s">
        <v>259</v>
      </c>
      <c r="H14" s="218">
        <v>29.85</v>
      </c>
      <c r="I14" s="218">
        <v>29.85</v>
      </c>
      <c r="J14" s="218"/>
      <c r="K14" s="218"/>
      <c r="L14" s="218"/>
      <c r="M14" s="218">
        <v>29.85</v>
      </c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</row>
    <row r="15" spans="1:24" ht="13.5" customHeight="1">
      <c r="A15" s="217" t="s">
        <v>241</v>
      </c>
      <c r="B15" s="217" t="s">
        <v>260</v>
      </c>
      <c r="C15" s="217" t="s">
        <v>261</v>
      </c>
      <c r="D15" s="217" t="s">
        <v>244</v>
      </c>
      <c r="E15" s="217" t="s">
        <v>121</v>
      </c>
      <c r="F15" s="217" t="s">
        <v>262</v>
      </c>
      <c r="G15" s="217" t="s">
        <v>261</v>
      </c>
      <c r="H15" s="218">
        <v>22.39</v>
      </c>
      <c r="I15" s="218">
        <v>22.39</v>
      </c>
      <c r="J15" s="218"/>
      <c r="K15" s="218"/>
      <c r="L15" s="218"/>
      <c r="M15" s="218">
        <v>22.39</v>
      </c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</row>
    <row r="16" spans="1:24" ht="13.5" customHeight="1">
      <c r="A16" s="217" t="s">
        <v>241</v>
      </c>
      <c r="B16" s="217" t="s">
        <v>263</v>
      </c>
      <c r="C16" s="217" t="s">
        <v>264</v>
      </c>
      <c r="D16" s="217" t="s">
        <v>265</v>
      </c>
      <c r="E16" s="217" t="s">
        <v>135</v>
      </c>
      <c r="F16" s="217" t="s">
        <v>266</v>
      </c>
      <c r="G16" s="217" t="s">
        <v>267</v>
      </c>
      <c r="H16" s="218">
        <v>1.75</v>
      </c>
      <c r="I16" s="218">
        <v>1.75</v>
      </c>
      <c r="J16" s="218"/>
      <c r="K16" s="218"/>
      <c r="L16" s="218"/>
      <c r="M16" s="218">
        <v>1.75</v>
      </c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</row>
    <row r="17" spans="1:24" ht="13.5" customHeight="1">
      <c r="A17" s="217" t="s">
        <v>241</v>
      </c>
      <c r="B17" s="217" t="s">
        <v>263</v>
      </c>
      <c r="C17" s="217" t="s">
        <v>264</v>
      </c>
      <c r="D17" s="217" t="s">
        <v>268</v>
      </c>
      <c r="E17" s="217" t="s">
        <v>150</v>
      </c>
      <c r="F17" s="217" t="s">
        <v>266</v>
      </c>
      <c r="G17" s="217" t="s">
        <v>267</v>
      </c>
      <c r="H17" s="218">
        <v>23.75</v>
      </c>
      <c r="I17" s="218">
        <v>23.75</v>
      </c>
      <c r="J17" s="218"/>
      <c r="K17" s="218"/>
      <c r="L17" s="218"/>
      <c r="M17" s="218">
        <v>23.75</v>
      </c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</row>
    <row r="18" spans="1:24" ht="13.5" customHeight="1">
      <c r="A18" s="217" t="s">
        <v>241</v>
      </c>
      <c r="B18" s="217" t="s">
        <v>269</v>
      </c>
      <c r="C18" s="217" t="s">
        <v>270</v>
      </c>
      <c r="D18" s="217" t="s">
        <v>244</v>
      </c>
      <c r="E18" s="217" t="s">
        <v>121</v>
      </c>
      <c r="F18" s="217" t="s">
        <v>271</v>
      </c>
      <c r="G18" s="217" t="s">
        <v>272</v>
      </c>
      <c r="H18" s="218">
        <v>8</v>
      </c>
      <c r="I18" s="218" t="s">
        <v>224</v>
      </c>
      <c r="J18" s="218"/>
      <c r="K18" s="218"/>
      <c r="L18" s="218"/>
      <c r="M18" s="218" t="s">
        <v>224</v>
      </c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</row>
    <row r="19" spans="1:24" ht="13.5" customHeight="1">
      <c r="A19" s="217" t="s">
        <v>241</v>
      </c>
      <c r="B19" s="217" t="s">
        <v>269</v>
      </c>
      <c r="C19" s="217" t="s">
        <v>270</v>
      </c>
      <c r="D19" s="217" t="s">
        <v>244</v>
      </c>
      <c r="E19" s="217" t="s">
        <v>121</v>
      </c>
      <c r="F19" s="217" t="s">
        <v>273</v>
      </c>
      <c r="G19" s="217" t="s">
        <v>274</v>
      </c>
      <c r="H19" s="218">
        <v>2.02</v>
      </c>
      <c r="I19" s="218">
        <v>2.02</v>
      </c>
      <c r="J19" s="218"/>
      <c r="K19" s="218"/>
      <c r="L19" s="218"/>
      <c r="M19" s="218">
        <v>2.02</v>
      </c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</row>
    <row r="20" spans="1:24" ht="13.5" customHeight="1">
      <c r="A20" s="217" t="s">
        <v>241</v>
      </c>
      <c r="B20" s="217" t="s">
        <v>275</v>
      </c>
      <c r="C20" s="217" t="s">
        <v>276</v>
      </c>
      <c r="D20" s="217" t="s">
        <v>244</v>
      </c>
      <c r="E20" s="217" t="s">
        <v>121</v>
      </c>
      <c r="F20" s="217" t="s">
        <v>273</v>
      </c>
      <c r="G20" s="217" t="s">
        <v>274</v>
      </c>
      <c r="H20" s="218">
        <v>21.24</v>
      </c>
      <c r="I20" s="218">
        <v>21.24</v>
      </c>
      <c r="J20" s="218"/>
      <c r="K20" s="218"/>
      <c r="L20" s="218"/>
      <c r="M20" s="218">
        <v>21.24</v>
      </c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</row>
    <row r="21" spans="1:24" ht="13.5" customHeight="1">
      <c r="A21" s="217" t="s">
        <v>241</v>
      </c>
      <c r="B21" s="217" t="s">
        <v>277</v>
      </c>
      <c r="C21" s="217" t="s">
        <v>278</v>
      </c>
      <c r="D21" s="217" t="s">
        <v>244</v>
      </c>
      <c r="E21" s="217" t="s">
        <v>121</v>
      </c>
      <c r="F21" s="217" t="s">
        <v>279</v>
      </c>
      <c r="G21" s="217" t="s">
        <v>280</v>
      </c>
      <c r="H21" s="218">
        <v>5.68</v>
      </c>
      <c r="I21" s="218" t="s">
        <v>281</v>
      </c>
      <c r="J21" s="218"/>
      <c r="K21" s="218"/>
      <c r="L21" s="218"/>
      <c r="M21" s="218" t="s">
        <v>281</v>
      </c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</row>
    <row r="22" spans="1:24" ht="13.5" customHeight="1">
      <c r="A22" s="217" t="s">
        <v>241</v>
      </c>
      <c r="B22" s="217" t="s">
        <v>277</v>
      </c>
      <c r="C22" s="217" t="s">
        <v>278</v>
      </c>
      <c r="D22" s="217" t="s">
        <v>244</v>
      </c>
      <c r="E22" s="217" t="s">
        <v>121</v>
      </c>
      <c r="F22" s="217" t="s">
        <v>282</v>
      </c>
      <c r="G22" s="217" t="s">
        <v>283</v>
      </c>
      <c r="H22" s="218">
        <v>0.8</v>
      </c>
      <c r="I22" s="218">
        <v>0.8</v>
      </c>
      <c r="J22" s="218"/>
      <c r="K22" s="218"/>
      <c r="L22" s="218"/>
      <c r="M22" s="218">
        <v>0.8</v>
      </c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</row>
    <row r="23" spans="1:24" ht="13.5" customHeight="1">
      <c r="A23" s="217" t="s">
        <v>241</v>
      </c>
      <c r="B23" s="217" t="s">
        <v>277</v>
      </c>
      <c r="C23" s="217" t="s">
        <v>278</v>
      </c>
      <c r="D23" s="217" t="s">
        <v>244</v>
      </c>
      <c r="E23" s="217" t="s">
        <v>121</v>
      </c>
      <c r="F23" s="217" t="s">
        <v>284</v>
      </c>
      <c r="G23" s="217" t="s">
        <v>285</v>
      </c>
      <c r="H23" s="218">
        <v>6</v>
      </c>
      <c r="I23" s="218">
        <v>6</v>
      </c>
      <c r="J23" s="218"/>
      <c r="K23" s="218"/>
      <c r="L23" s="218"/>
      <c r="M23" s="218">
        <v>6</v>
      </c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</row>
    <row r="24" spans="1:24" ht="13.5" customHeight="1">
      <c r="A24" s="217" t="s">
        <v>241</v>
      </c>
      <c r="B24" s="217" t="s">
        <v>277</v>
      </c>
      <c r="C24" s="217" t="s">
        <v>278</v>
      </c>
      <c r="D24" s="217" t="s">
        <v>244</v>
      </c>
      <c r="E24" s="217" t="s">
        <v>121</v>
      </c>
      <c r="F24" s="217">
        <v>30217</v>
      </c>
      <c r="G24" s="217" t="s">
        <v>202</v>
      </c>
      <c r="H24" s="218">
        <v>6</v>
      </c>
      <c r="I24" s="218" t="s">
        <v>195</v>
      </c>
      <c r="J24" s="218"/>
      <c r="K24" s="218"/>
      <c r="L24" s="218"/>
      <c r="M24" s="218" t="s">
        <v>195</v>
      </c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</row>
    <row r="25" spans="1:24" ht="13.5" customHeight="1">
      <c r="A25" s="217" t="s">
        <v>241</v>
      </c>
      <c r="B25" s="217" t="s">
        <v>277</v>
      </c>
      <c r="C25" s="217" t="s">
        <v>278</v>
      </c>
      <c r="D25" s="217" t="s">
        <v>244</v>
      </c>
      <c r="E25" s="217" t="s">
        <v>121</v>
      </c>
      <c r="F25" s="217" t="s">
        <v>286</v>
      </c>
      <c r="G25" s="217" t="s">
        <v>287</v>
      </c>
      <c r="H25" s="218">
        <v>3.73</v>
      </c>
      <c r="I25" s="218">
        <v>3.73</v>
      </c>
      <c r="J25" s="218"/>
      <c r="K25" s="218"/>
      <c r="L25" s="218"/>
      <c r="M25" s="218">
        <v>3.73</v>
      </c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</row>
    <row r="26" spans="1:24" ht="13.5" customHeight="1">
      <c r="A26" s="217" t="s">
        <v>241</v>
      </c>
      <c r="B26" s="217" t="s">
        <v>277</v>
      </c>
      <c r="C26" s="217" t="s">
        <v>278</v>
      </c>
      <c r="D26" s="217" t="s">
        <v>244</v>
      </c>
      <c r="E26" s="217" t="s">
        <v>121</v>
      </c>
      <c r="F26" s="217" t="s">
        <v>288</v>
      </c>
      <c r="G26" s="217" t="s">
        <v>289</v>
      </c>
      <c r="H26" s="218">
        <v>2.8</v>
      </c>
      <c r="I26" s="218">
        <v>2.8</v>
      </c>
      <c r="J26" s="218"/>
      <c r="K26" s="218"/>
      <c r="L26" s="218"/>
      <c r="M26" s="218">
        <v>2.8</v>
      </c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</row>
    <row r="27" spans="1:24" ht="13.5" customHeight="1">
      <c r="A27" s="217" t="s">
        <v>241</v>
      </c>
      <c r="B27" s="217" t="s">
        <v>277</v>
      </c>
      <c r="C27" s="217" t="s">
        <v>278</v>
      </c>
      <c r="D27" s="217" t="s">
        <v>268</v>
      </c>
      <c r="E27" s="217" t="s">
        <v>150</v>
      </c>
      <c r="F27" s="217" t="s">
        <v>290</v>
      </c>
      <c r="G27" s="217" t="s">
        <v>291</v>
      </c>
      <c r="H27" s="218">
        <v>1.2</v>
      </c>
      <c r="I27" s="218">
        <v>1.2</v>
      </c>
      <c r="J27" s="218"/>
      <c r="K27" s="218"/>
      <c r="L27" s="218"/>
      <c r="M27" s="218">
        <v>1.2</v>
      </c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</row>
    <row r="28" spans="1:24" ht="13.5" customHeight="1">
      <c r="A28" s="217" t="s">
        <v>241</v>
      </c>
      <c r="B28" s="217" t="s">
        <v>277</v>
      </c>
      <c r="C28" s="217" t="s">
        <v>278</v>
      </c>
      <c r="D28" s="217" t="s">
        <v>244</v>
      </c>
      <c r="E28" s="217" t="s">
        <v>121</v>
      </c>
      <c r="F28" s="217" t="s">
        <v>292</v>
      </c>
      <c r="G28" s="217" t="s">
        <v>293</v>
      </c>
      <c r="H28" s="218">
        <v>6.08</v>
      </c>
      <c r="I28" s="218">
        <v>6.08</v>
      </c>
      <c r="J28" s="218"/>
      <c r="K28" s="218"/>
      <c r="L28" s="218"/>
      <c r="M28" s="218">
        <v>6.08</v>
      </c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</row>
    <row r="29" spans="1:24" ht="13.5" customHeight="1">
      <c r="A29" s="217" t="s">
        <v>294</v>
      </c>
      <c r="B29" s="217" t="s">
        <v>295</v>
      </c>
      <c r="C29" s="217" t="s">
        <v>243</v>
      </c>
      <c r="D29" s="217" t="s">
        <v>296</v>
      </c>
      <c r="E29" s="217" t="s">
        <v>121</v>
      </c>
      <c r="F29" s="217" t="s">
        <v>245</v>
      </c>
      <c r="G29" s="217" t="s">
        <v>246</v>
      </c>
      <c r="H29" s="218">
        <v>13.79</v>
      </c>
      <c r="I29" s="218">
        <v>13.79</v>
      </c>
      <c r="J29" s="218"/>
      <c r="K29" s="218"/>
      <c r="L29" s="218"/>
      <c r="M29" s="218">
        <v>13.79</v>
      </c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</row>
    <row r="30" spans="1:24" ht="13.5" customHeight="1">
      <c r="A30" s="217" t="s">
        <v>294</v>
      </c>
      <c r="B30" s="217" t="s">
        <v>295</v>
      </c>
      <c r="C30" s="217" t="s">
        <v>243</v>
      </c>
      <c r="D30" s="217" t="s">
        <v>296</v>
      </c>
      <c r="E30" s="217" t="s">
        <v>121</v>
      </c>
      <c r="F30" s="217" t="s">
        <v>247</v>
      </c>
      <c r="G30" s="217" t="s">
        <v>248</v>
      </c>
      <c r="H30" s="218">
        <v>35.11</v>
      </c>
      <c r="I30" s="218">
        <v>35.11</v>
      </c>
      <c r="J30" s="218"/>
      <c r="K30" s="218"/>
      <c r="L30" s="218"/>
      <c r="M30" s="218">
        <v>35.11</v>
      </c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</row>
    <row r="31" spans="1:24" ht="13.5" customHeight="1">
      <c r="A31" s="217" t="s">
        <v>294</v>
      </c>
      <c r="B31" s="217" t="s">
        <v>295</v>
      </c>
      <c r="C31" s="217" t="s">
        <v>243</v>
      </c>
      <c r="D31" s="217" t="s">
        <v>296</v>
      </c>
      <c r="E31" s="217" t="s">
        <v>121</v>
      </c>
      <c r="F31" s="217" t="s">
        <v>249</v>
      </c>
      <c r="G31" s="217" t="s">
        <v>250</v>
      </c>
      <c r="H31" s="218">
        <v>1.15</v>
      </c>
      <c r="I31" s="218">
        <v>1.15</v>
      </c>
      <c r="J31" s="218"/>
      <c r="K31" s="218"/>
      <c r="L31" s="218"/>
      <c r="M31" s="218">
        <v>1.15</v>
      </c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</row>
    <row r="32" spans="1:24" ht="13.5" customHeight="1">
      <c r="A32" s="217" t="s">
        <v>294</v>
      </c>
      <c r="B32" s="217" t="s">
        <v>297</v>
      </c>
      <c r="C32" s="217" t="s">
        <v>252</v>
      </c>
      <c r="D32" s="217" t="s">
        <v>296</v>
      </c>
      <c r="E32" s="217" t="s">
        <v>121</v>
      </c>
      <c r="F32" s="217" t="s">
        <v>253</v>
      </c>
      <c r="G32" s="217" t="s">
        <v>254</v>
      </c>
      <c r="H32" s="218">
        <v>3.06</v>
      </c>
      <c r="I32" s="218">
        <v>3.06</v>
      </c>
      <c r="J32" s="218"/>
      <c r="K32" s="218"/>
      <c r="L32" s="218"/>
      <c r="M32" s="218">
        <v>3.06</v>
      </c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</row>
    <row r="33" spans="1:24" ht="13.5" customHeight="1">
      <c r="A33" s="217" t="s">
        <v>294</v>
      </c>
      <c r="B33" s="217" t="s">
        <v>297</v>
      </c>
      <c r="C33" s="217" t="s">
        <v>252</v>
      </c>
      <c r="D33" s="217" t="s">
        <v>296</v>
      </c>
      <c r="E33" s="217" t="s">
        <v>121</v>
      </c>
      <c r="F33" s="217" t="s">
        <v>255</v>
      </c>
      <c r="G33" s="217" t="s">
        <v>256</v>
      </c>
      <c r="H33" s="218">
        <v>0.29</v>
      </c>
      <c r="I33" s="218">
        <v>0.29</v>
      </c>
      <c r="J33" s="218"/>
      <c r="K33" s="218"/>
      <c r="L33" s="218"/>
      <c r="M33" s="218">
        <v>0.29</v>
      </c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</row>
    <row r="34" spans="1:24" ht="13.5" customHeight="1">
      <c r="A34" s="217" t="s">
        <v>294</v>
      </c>
      <c r="B34" s="217" t="s">
        <v>297</v>
      </c>
      <c r="C34" s="217" t="s">
        <v>252</v>
      </c>
      <c r="D34" s="217" t="s">
        <v>257</v>
      </c>
      <c r="E34" s="217" t="s">
        <v>133</v>
      </c>
      <c r="F34" s="217" t="s">
        <v>258</v>
      </c>
      <c r="G34" s="217" t="s">
        <v>259</v>
      </c>
      <c r="H34" s="218">
        <v>5.43</v>
      </c>
      <c r="I34" s="218">
        <v>5.43</v>
      </c>
      <c r="J34" s="218"/>
      <c r="K34" s="218"/>
      <c r="L34" s="218"/>
      <c r="M34" s="218">
        <v>5.43</v>
      </c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</row>
    <row r="35" spans="1:24" ht="13.5" customHeight="1">
      <c r="A35" s="217" t="s">
        <v>294</v>
      </c>
      <c r="B35" s="217" t="s">
        <v>298</v>
      </c>
      <c r="C35" s="217" t="s">
        <v>261</v>
      </c>
      <c r="D35" s="217" t="s">
        <v>296</v>
      </c>
      <c r="E35" s="217" t="s">
        <v>121</v>
      </c>
      <c r="F35" s="217" t="s">
        <v>262</v>
      </c>
      <c r="G35" s="217" t="s">
        <v>261</v>
      </c>
      <c r="H35" s="218">
        <v>4.08</v>
      </c>
      <c r="I35" s="218">
        <v>4.08</v>
      </c>
      <c r="J35" s="218"/>
      <c r="K35" s="218"/>
      <c r="L35" s="218"/>
      <c r="M35" s="218">
        <v>4.08</v>
      </c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</row>
    <row r="36" spans="1:24" ht="13.5" customHeight="1">
      <c r="A36" s="217" t="s">
        <v>294</v>
      </c>
      <c r="B36" s="217" t="s">
        <v>299</v>
      </c>
      <c r="C36" s="217" t="s">
        <v>270</v>
      </c>
      <c r="D36" s="217" t="s">
        <v>296</v>
      </c>
      <c r="E36" s="217" t="s">
        <v>121</v>
      </c>
      <c r="F36" s="217" t="s">
        <v>273</v>
      </c>
      <c r="G36" s="217" t="s">
        <v>274</v>
      </c>
      <c r="H36" s="218">
        <v>0.34</v>
      </c>
      <c r="I36" s="218">
        <v>0.34</v>
      </c>
      <c r="J36" s="218"/>
      <c r="K36" s="218"/>
      <c r="L36" s="218"/>
      <c r="M36" s="218">
        <v>0.34</v>
      </c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</row>
    <row r="37" spans="1:24" ht="13.5" customHeight="1">
      <c r="A37" s="217" t="s">
        <v>294</v>
      </c>
      <c r="B37" s="217" t="s">
        <v>300</v>
      </c>
      <c r="C37" s="217" t="s">
        <v>276</v>
      </c>
      <c r="D37" s="217" t="s">
        <v>296</v>
      </c>
      <c r="E37" s="217" t="s">
        <v>121</v>
      </c>
      <c r="F37" s="217" t="s">
        <v>273</v>
      </c>
      <c r="G37" s="217" t="s">
        <v>274</v>
      </c>
      <c r="H37" s="218">
        <v>3.6</v>
      </c>
      <c r="I37" s="218">
        <v>3.6</v>
      </c>
      <c r="J37" s="218"/>
      <c r="K37" s="218"/>
      <c r="L37" s="218"/>
      <c r="M37" s="218">
        <v>3.6</v>
      </c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</row>
    <row r="38" spans="1:24" ht="13.5" customHeight="1">
      <c r="A38" s="217" t="s">
        <v>294</v>
      </c>
      <c r="B38" s="217" t="s">
        <v>301</v>
      </c>
      <c r="C38" s="217" t="s">
        <v>278</v>
      </c>
      <c r="D38" s="217" t="s">
        <v>296</v>
      </c>
      <c r="E38" s="217" t="s">
        <v>121</v>
      </c>
      <c r="F38" s="217" t="s">
        <v>279</v>
      </c>
      <c r="G38" s="217" t="s">
        <v>280</v>
      </c>
      <c r="H38" s="218">
        <v>2.28</v>
      </c>
      <c r="I38" s="218">
        <v>2.28</v>
      </c>
      <c r="J38" s="218"/>
      <c r="K38" s="218"/>
      <c r="L38" s="218"/>
      <c r="M38" s="218">
        <v>2.28</v>
      </c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</row>
    <row r="39" spans="1:24" ht="13.5" customHeight="1">
      <c r="A39" s="217" t="s">
        <v>294</v>
      </c>
      <c r="B39" s="217" t="s">
        <v>301</v>
      </c>
      <c r="C39" s="217" t="s">
        <v>278</v>
      </c>
      <c r="D39" s="217" t="s">
        <v>296</v>
      </c>
      <c r="E39" s="217" t="s">
        <v>121</v>
      </c>
      <c r="F39" s="217" t="s">
        <v>286</v>
      </c>
      <c r="G39" s="217" t="s">
        <v>287</v>
      </c>
      <c r="H39" s="218">
        <v>0.68</v>
      </c>
      <c r="I39" s="218">
        <v>0.68</v>
      </c>
      <c r="J39" s="218"/>
      <c r="K39" s="218"/>
      <c r="L39" s="218"/>
      <c r="M39" s="218">
        <v>0.68</v>
      </c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</row>
    <row r="40" spans="1:24" ht="13.5" customHeight="1">
      <c r="A40" s="217" t="s">
        <v>294</v>
      </c>
      <c r="B40" s="217" t="s">
        <v>301</v>
      </c>
      <c r="C40" s="217" t="s">
        <v>278</v>
      </c>
      <c r="D40" s="217" t="s">
        <v>296</v>
      </c>
      <c r="E40" s="217" t="s">
        <v>121</v>
      </c>
      <c r="F40" s="217" t="s">
        <v>288</v>
      </c>
      <c r="G40" s="217" t="s">
        <v>289</v>
      </c>
      <c r="H40" s="218">
        <v>0.51</v>
      </c>
      <c r="I40" s="218">
        <v>0.51</v>
      </c>
      <c r="J40" s="218"/>
      <c r="K40" s="218"/>
      <c r="L40" s="218"/>
      <c r="M40" s="218">
        <v>0.51</v>
      </c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</row>
    <row r="41" spans="1:24" ht="13.5" customHeight="1">
      <c r="A41" s="217" t="s">
        <v>302</v>
      </c>
      <c r="B41" s="217" t="s">
        <v>303</v>
      </c>
      <c r="C41" s="217" t="s">
        <v>304</v>
      </c>
      <c r="D41" s="217" t="s">
        <v>305</v>
      </c>
      <c r="E41" s="217" t="s">
        <v>128</v>
      </c>
      <c r="F41" s="217" t="s">
        <v>245</v>
      </c>
      <c r="G41" s="217" t="s">
        <v>246</v>
      </c>
      <c r="H41" s="218">
        <v>11.92</v>
      </c>
      <c r="I41" s="218">
        <v>11.92</v>
      </c>
      <c r="J41" s="218"/>
      <c r="K41" s="218"/>
      <c r="L41" s="218"/>
      <c r="M41" s="218">
        <v>11.92</v>
      </c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</row>
    <row r="42" spans="1:24" ht="13.5" customHeight="1">
      <c r="A42" s="217" t="s">
        <v>302</v>
      </c>
      <c r="B42" s="217" t="s">
        <v>303</v>
      </c>
      <c r="C42" s="217" t="s">
        <v>304</v>
      </c>
      <c r="D42" s="217" t="s">
        <v>305</v>
      </c>
      <c r="E42" s="217" t="s">
        <v>128</v>
      </c>
      <c r="F42" s="217" t="s">
        <v>247</v>
      </c>
      <c r="G42" s="217" t="s">
        <v>248</v>
      </c>
      <c r="H42" s="218">
        <v>26.23</v>
      </c>
      <c r="I42" s="218">
        <v>26.23</v>
      </c>
      <c r="J42" s="218"/>
      <c r="K42" s="218"/>
      <c r="L42" s="218"/>
      <c r="M42" s="218">
        <v>26.23</v>
      </c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</row>
    <row r="43" spans="1:24" ht="13.5" customHeight="1">
      <c r="A43" s="217" t="s">
        <v>302</v>
      </c>
      <c r="B43" s="217" t="s">
        <v>303</v>
      </c>
      <c r="C43" s="217" t="s">
        <v>304</v>
      </c>
      <c r="D43" s="217" t="s">
        <v>305</v>
      </c>
      <c r="E43" s="217" t="s">
        <v>128</v>
      </c>
      <c r="F43" s="217" t="s">
        <v>249</v>
      </c>
      <c r="G43" s="217" t="s">
        <v>250</v>
      </c>
      <c r="H43" s="218">
        <v>0.99</v>
      </c>
      <c r="I43" s="218">
        <v>0.99</v>
      </c>
      <c r="J43" s="218"/>
      <c r="K43" s="218"/>
      <c r="L43" s="218"/>
      <c r="M43" s="218">
        <v>0.99</v>
      </c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</row>
    <row r="44" spans="1:24" ht="13.5" customHeight="1">
      <c r="A44" s="217" t="s">
        <v>302</v>
      </c>
      <c r="B44" s="217" t="s">
        <v>306</v>
      </c>
      <c r="C44" s="217" t="s">
        <v>252</v>
      </c>
      <c r="D44" s="217" t="s">
        <v>305</v>
      </c>
      <c r="E44" s="217" t="s">
        <v>128</v>
      </c>
      <c r="F44" s="217" t="s">
        <v>253</v>
      </c>
      <c r="G44" s="217" t="s">
        <v>254</v>
      </c>
      <c r="H44" s="218">
        <v>2.62</v>
      </c>
      <c r="I44" s="218">
        <v>2.62</v>
      </c>
      <c r="J44" s="218"/>
      <c r="K44" s="218"/>
      <c r="L44" s="218"/>
      <c r="M44" s="218">
        <v>2.62</v>
      </c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</row>
    <row r="45" spans="1:24" ht="13.5" customHeight="1">
      <c r="A45" s="217" t="s">
        <v>302</v>
      </c>
      <c r="B45" s="217" t="s">
        <v>306</v>
      </c>
      <c r="C45" s="217" t="s">
        <v>252</v>
      </c>
      <c r="D45" s="217" t="s">
        <v>305</v>
      </c>
      <c r="E45" s="217" t="s">
        <v>128</v>
      </c>
      <c r="F45" s="217" t="s">
        <v>255</v>
      </c>
      <c r="G45" s="217" t="s">
        <v>256</v>
      </c>
      <c r="H45" s="218">
        <v>0.54</v>
      </c>
      <c r="I45" s="218">
        <v>0.54</v>
      </c>
      <c r="J45" s="218"/>
      <c r="K45" s="218"/>
      <c r="L45" s="218"/>
      <c r="M45" s="218">
        <v>0.54</v>
      </c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</row>
    <row r="46" spans="1:24" ht="13.5" customHeight="1">
      <c r="A46" s="217" t="s">
        <v>302</v>
      </c>
      <c r="B46" s="217" t="s">
        <v>306</v>
      </c>
      <c r="C46" s="217" t="s">
        <v>252</v>
      </c>
      <c r="D46" s="217" t="s">
        <v>257</v>
      </c>
      <c r="E46" s="217" t="s">
        <v>133</v>
      </c>
      <c r="F46" s="217" t="s">
        <v>258</v>
      </c>
      <c r="G46" s="217" t="s">
        <v>259</v>
      </c>
      <c r="H46" s="218">
        <v>4.65</v>
      </c>
      <c r="I46" s="218">
        <v>4.65</v>
      </c>
      <c r="J46" s="218"/>
      <c r="K46" s="218"/>
      <c r="L46" s="218"/>
      <c r="M46" s="218">
        <v>4.65</v>
      </c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</row>
    <row r="47" spans="1:24" ht="13.5" customHeight="1">
      <c r="A47" s="217" t="s">
        <v>302</v>
      </c>
      <c r="B47" s="217" t="s">
        <v>307</v>
      </c>
      <c r="C47" s="217" t="s">
        <v>261</v>
      </c>
      <c r="D47" s="217" t="s">
        <v>305</v>
      </c>
      <c r="E47" s="217" t="s">
        <v>128</v>
      </c>
      <c r="F47" s="217" t="s">
        <v>262</v>
      </c>
      <c r="G47" s="217" t="s">
        <v>261</v>
      </c>
      <c r="H47" s="218">
        <v>3.49</v>
      </c>
      <c r="I47" s="218">
        <v>3.49</v>
      </c>
      <c r="J47" s="218"/>
      <c r="K47" s="218"/>
      <c r="L47" s="218"/>
      <c r="M47" s="218">
        <v>3.49</v>
      </c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</row>
    <row r="48" spans="1:24" ht="13.5" customHeight="1">
      <c r="A48" s="217" t="s">
        <v>302</v>
      </c>
      <c r="B48" s="217" t="s">
        <v>308</v>
      </c>
      <c r="C48" s="217" t="s">
        <v>278</v>
      </c>
      <c r="D48" s="217" t="s">
        <v>305</v>
      </c>
      <c r="E48" s="217" t="s">
        <v>128</v>
      </c>
      <c r="F48" s="217" t="s">
        <v>279</v>
      </c>
      <c r="G48" s="217" t="s">
        <v>280</v>
      </c>
      <c r="H48" s="218">
        <v>1.52</v>
      </c>
      <c r="I48" s="218">
        <v>1.52</v>
      </c>
      <c r="J48" s="218"/>
      <c r="K48" s="218"/>
      <c r="L48" s="218"/>
      <c r="M48" s="218">
        <v>1.52</v>
      </c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</row>
    <row r="49" spans="1:24" ht="13.5" customHeight="1">
      <c r="A49" s="217" t="s">
        <v>302</v>
      </c>
      <c r="B49" s="217" t="s">
        <v>308</v>
      </c>
      <c r="C49" s="217" t="s">
        <v>278</v>
      </c>
      <c r="D49" s="217" t="s">
        <v>305</v>
      </c>
      <c r="E49" s="217" t="s">
        <v>128</v>
      </c>
      <c r="F49" s="217" t="s">
        <v>286</v>
      </c>
      <c r="G49" s="217" t="s">
        <v>287</v>
      </c>
      <c r="H49" s="218">
        <v>0.58</v>
      </c>
      <c r="I49" s="218">
        <v>0.58</v>
      </c>
      <c r="J49" s="218"/>
      <c r="K49" s="218"/>
      <c r="L49" s="218"/>
      <c r="M49" s="218">
        <v>0.58</v>
      </c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</row>
    <row r="50" spans="1:24" ht="13.5" customHeight="1">
      <c r="A50" s="217" t="s">
        <v>302</v>
      </c>
      <c r="B50" s="217" t="s">
        <v>308</v>
      </c>
      <c r="C50" s="217" t="s">
        <v>278</v>
      </c>
      <c r="D50" s="217" t="s">
        <v>305</v>
      </c>
      <c r="E50" s="217" t="s">
        <v>128</v>
      </c>
      <c r="F50" s="217" t="s">
        <v>288</v>
      </c>
      <c r="G50" s="217" t="s">
        <v>289</v>
      </c>
      <c r="H50" s="218">
        <v>0.44</v>
      </c>
      <c r="I50" s="218">
        <v>0.44</v>
      </c>
      <c r="J50" s="218"/>
      <c r="K50" s="218"/>
      <c r="L50" s="218"/>
      <c r="M50" s="218">
        <v>0.44</v>
      </c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</row>
    <row r="51" spans="1:24" ht="13.5" customHeight="1">
      <c r="A51" s="217" t="s">
        <v>309</v>
      </c>
      <c r="B51" s="217" t="s">
        <v>310</v>
      </c>
      <c r="C51" s="217" t="s">
        <v>264</v>
      </c>
      <c r="D51" s="217" t="s">
        <v>311</v>
      </c>
      <c r="E51" s="217" t="s">
        <v>145</v>
      </c>
      <c r="F51" s="217" t="s">
        <v>266</v>
      </c>
      <c r="G51" s="217" t="s">
        <v>267</v>
      </c>
      <c r="H51" s="218">
        <v>332.8</v>
      </c>
      <c r="I51" s="218">
        <v>332.8</v>
      </c>
      <c r="J51" s="218"/>
      <c r="K51" s="218"/>
      <c r="L51" s="218"/>
      <c r="M51" s="218">
        <v>332.8</v>
      </c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</row>
    <row r="52" spans="1:24" ht="13.5" customHeight="1">
      <c r="A52" s="217" t="s">
        <v>309</v>
      </c>
      <c r="B52" s="217" t="s">
        <v>312</v>
      </c>
      <c r="C52" s="217" t="s">
        <v>278</v>
      </c>
      <c r="D52" s="217" t="s">
        <v>311</v>
      </c>
      <c r="E52" s="217" t="s">
        <v>145</v>
      </c>
      <c r="F52" s="217" t="s">
        <v>282</v>
      </c>
      <c r="G52" s="217" t="s">
        <v>283</v>
      </c>
      <c r="H52" s="218">
        <v>2.4</v>
      </c>
      <c r="I52" s="218">
        <v>2.4</v>
      </c>
      <c r="J52" s="218"/>
      <c r="K52" s="218"/>
      <c r="L52" s="218"/>
      <c r="M52" s="218">
        <v>2.4</v>
      </c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</row>
    <row r="53" spans="1:24" ht="13.5" customHeight="1">
      <c r="A53" s="217" t="s">
        <v>309</v>
      </c>
      <c r="B53" s="217" t="s">
        <v>277</v>
      </c>
      <c r="C53" s="217" t="s">
        <v>278</v>
      </c>
      <c r="D53" s="217" t="s">
        <v>244</v>
      </c>
      <c r="E53" s="217" t="s">
        <v>121</v>
      </c>
      <c r="F53" s="217" t="s">
        <v>292</v>
      </c>
      <c r="G53" s="217" t="s">
        <v>293</v>
      </c>
      <c r="H53" s="218">
        <v>50.94</v>
      </c>
      <c r="I53" s="218">
        <v>50.94</v>
      </c>
      <c r="J53" s="218"/>
      <c r="K53" s="218"/>
      <c r="L53" s="218"/>
      <c r="M53" s="218">
        <v>50.94</v>
      </c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</row>
    <row r="54" spans="1:24" ht="13.5" customHeight="1">
      <c r="A54" s="217" t="s">
        <v>309</v>
      </c>
      <c r="B54" s="217" t="s">
        <v>263</v>
      </c>
      <c r="C54" s="217" t="s">
        <v>264</v>
      </c>
      <c r="D54" s="217" t="s">
        <v>313</v>
      </c>
      <c r="E54" s="217" t="s">
        <v>125</v>
      </c>
      <c r="F54" s="217" t="s">
        <v>266</v>
      </c>
      <c r="G54" s="217" t="s">
        <v>267</v>
      </c>
      <c r="H54" s="218">
        <v>10.18</v>
      </c>
      <c r="I54" s="218">
        <v>10.18</v>
      </c>
      <c r="J54" s="218"/>
      <c r="K54" s="218"/>
      <c r="L54" s="218"/>
      <c r="M54" s="218">
        <v>10.18</v>
      </c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</row>
    <row r="55" spans="1:24" ht="13.5" customHeight="1">
      <c r="A55" s="217" t="s">
        <v>314</v>
      </c>
      <c r="B55" s="217" t="s">
        <v>315</v>
      </c>
      <c r="C55" s="217" t="s">
        <v>304</v>
      </c>
      <c r="D55" s="217" t="s">
        <v>316</v>
      </c>
      <c r="E55" s="217" t="s">
        <v>131</v>
      </c>
      <c r="F55" s="217" t="s">
        <v>245</v>
      </c>
      <c r="G55" s="217" t="s">
        <v>246</v>
      </c>
      <c r="H55" s="218">
        <v>16.51</v>
      </c>
      <c r="I55" s="218">
        <v>16.51</v>
      </c>
      <c r="J55" s="218"/>
      <c r="K55" s="218"/>
      <c r="L55" s="218"/>
      <c r="M55" s="218">
        <v>16.51</v>
      </c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</row>
    <row r="56" spans="1:24" ht="13.5" customHeight="1">
      <c r="A56" s="217" t="s">
        <v>314</v>
      </c>
      <c r="B56" s="217" t="s">
        <v>315</v>
      </c>
      <c r="C56" s="217" t="s">
        <v>304</v>
      </c>
      <c r="D56" s="217" t="s">
        <v>316</v>
      </c>
      <c r="E56" s="217" t="s">
        <v>131</v>
      </c>
      <c r="F56" s="217" t="s">
        <v>247</v>
      </c>
      <c r="G56" s="217" t="s">
        <v>248</v>
      </c>
      <c r="H56" s="218">
        <v>38.88</v>
      </c>
      <c r="I56" s="218">
        <v>38.88</v>
      </c>
      <c r="J56" s="218"/>
      <c r="K56" s="218"/>
      <c r="L56" s="218"/>
      <c r="M56" s="218">
        <v>38.88</v>
      </c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</row>
    <row r="57" spans="1:24" ht="13.5" customHeight="1">
      <c r="A57" s="217" t="s">
        <v>314</v>
      </c>
      <c r="B57" s="217" t="s">
        <v>315</v>
      </c>
      <c r="C57" s="217" t="s">
        <v>304</v>
      </c>
      <c r="D57" s="217" t="s">
        <v>316</v>
      </c>
      <c r="E57" s="217" t="s">
        <v>131</v>
      </c>
      <c r="F57" s="217" t="s">
        <v>249</v>
      </c>
      <c r="G57" s="217" t="s">
        <v>250</v>
      </c>
      <c r="H57" s="218">
        <v>1.38</v>
      </c>
      <c r="I57" s="218">
        <v>1.38</v>
      </c>
      <c r="J57" s="218"/>
      <c r="K57" s="218"/>
      <c r="L57" s="218"/>
      <c r="M57" s="218">
        <v>1.38</v>
      </c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</row>
    <row r="58" spans="1:24" ht="13.5" customHeight="1">
      <c r="A58" s="217" t="s">
        <v>314</v>
      </c>
      <c r="B58" s="217" t="s">
        <v>317</v>
      </c>
      <c r="C58" s="217" t="s">
        <v>252</v>
      </c>
      <c r="D58" s="217" t="s">
        <v>316</v>
      </c>
      <c r="E58" s="217" t="s">
        <v>131</v>
      </c>
      <c r="F58" s="217" t="s">
        <v>253</v>
      </c>
      <c r="G58" s="217" t="s">
        <v>254</v>
      </c>
      <c r="H58" s="218">
        <v>3.75</v>
      </c>
      <c r="I58" s="218">
        <v>3.75</v>
      </c>
      <c r="J58" s="218"/>
      <c r="K58" s="218"/>
      <c r="L58" s="218"/>
      <c r="M58" s="218">
        <v>3.75</v>
      </c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</row>
    <row r="59" spans="1:24" ht="13.5" customHeight="1">
      <c r="A59" s="217" t="s">
        <v>314</v>
      </c>
      <c r="B59" s="217" t="s">
        <v>317</v>
      </c>
      <c r="C59" s="217" t="s">
        <v>252</v>
      </c>
      <c r="D59" s="217" t="s">
        <v>316</v>
      </c>
      <c r="E59" s="217" t="s">
        <v>131</v>
      </c>
      <c r="F59" s="217" t="s">
        <v>255</v>
      </c>
      <c r="G59" s="217" t="s">
        <v>256</v>
      </c>
      <c r="H59" s="218">
        <v>0.77</v>
      </c>
      <c r="I59" s="218">
        <v>0.77</v>
      </c>
      <c r="J59" s="218"/>
      <c r="K59" s="218"/>
      <c r="L59" s="218"/>
      <c r="M59" s="218">
        <v>0.77</v>
      </c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</row>
    <row r="60" spans="1:24" ht="13.5" customHeight="1">
      <c r="A60" s="217" t="s">
        <v>314</v>
      </c>
      <c r="B60" s="217" t="s">
        <v>317</v>
      </c>
      <c r="C60" s="217" t="s">
        <v>252</v>
      </c>
      <c r="D60" s="217" t="s">
        <v>257</v>
      </c>
      <c r="E60" s="217" t="s">
        <v>133</v>
      </c>
      <c r="F60" s="217" t="s">
        <v>258</v>
      </c>
      <c r="G60" s="217" t="s">
        <v>259</v>
      </c>
      <c r="H60" s="218">
        <v>6.66</v>
      </c>
      <c r="I60" s="218">
        <v>6.66</v>
      </c>
      <c r="J60" s="218"/>
      <c r="K60" s="218"/>
      <c r="L60" s="218"/>
      <c r="M60" s="218">
        <v>6.66</v>
      </c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</row>
    <row r="61" spans="1:24" ht="13.5" customHeight="1">
      <c r="A61" s="217" t="s">
        <v>314</v>
      </c>
      <c r="B61" s="217" t="s">
        <v>318</v>
      </c>
      <c r="C61" s="217" t="s">
        <v>261</v>
      </c>
      <c r="D61" s="217" t="s">
        <v>316</v>
      </c>
      <c r="E61" s="217" t="s">
        <v>131</v>
      </c>
      <c r="F61" s="217" t="s">
        <v>262</v>
      </c>
      <c r="G61" s="217" t="s">
        <v>261</v>
      </c>
      <c r="H61" s="218">
        <v>5</v>
      </c>
      <c r="I61" s="218">
        <v>5</v>
      </c>
      <c r="J61" s="218"/>
      <c r="K61" s="218"/>
      <c r="L61" s="218"/>
      <c r="M61" s="218">
        <v>5</v>
      </c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</row>
    <row r="62" spans="1:24" ht="13.5" customHeight="1">
      <c r="A62" s="217" t="s">
        <v>314</v>
      </c>
      <c r="B62" s="217" t="s">
        <v>319</v>
      </c>
      <c r="C62" s="217" t="s">
        <v>278</v>
      </c>
      <c r="D62" s="217" t="s">
        <v>316</v>
      </c>
      <c r="E62" s="217" t="s">
        <v>131</v>
      </c>
      <c r="F62" s="217" t="s">
        <v>279</v>
      </c>
      <c r="G62" s="217" t="s">
        <v>280</v>
      </c>
      <c r="H62" s="218">
        <v>2.28</v>
      </c>
      <c r="I62" s="218">
        <v>2.28</v>
      </c>
      <c r="J62" s="218"/>
      <c r="K62" s="218"/>
      <c r="L62" s="218"/>
      <c r="M62" s="218">
        <v>2.28</v>
      </c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</row>
    <row r="63" spans="1:24" ht="13.5" customHeight="1">
      <c r="A63" s="217" t="s">
        <v>314</v>
      </c>
      <c r="B63" s="217" t="s">
        <v>319</v>
      </c>
      <c r="C63" s="217" t="s">
        <v>278</v>
      </c>
      <c r="D63" s="217" t="s">
        <v>316</v>
      </c>
      <c r="E63" s="217" t="s">
        <v>131</v>
      </c>
      <c r="F63" s="217" t="s">
        <v>286</v>
      </c>
      <c r="G63" s="217" t="s">
        <v>287</v>
      </c>
      <c r="H63" s="218">
        <v>0.83</v>
      </c>
      <c r="I63" s="218">
        <v>0.83</v>
      </c>
      <c r="J63" s="218"/>
      <c r="K63" s="218"/>
      <c r="L63" s="218"/>
      <c r="M63" s="218">
        <v>0.83</v>
      </c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</row>
    <row r="64" spans="1:24" ht="13.5" customHeight="1">
      <c r="A64" s="217" t="s">
        <v>314</v>
      </c>
      <c r="B64" s="217" t="s">
        <v>319</v>
      </c>
      <c r="C64" s="217" t="s">
        <v>278</v>
      </c>
      <c r="D64" s="217" t="s">
        <v>316</v>
      </c>
      <c r="E64" s="217" t="s">
        <v>131</v>
      </c>
      <c r="F64" s="217" t="s">
        <v>288</v>
      </c>
      <c r="G64" s="217" t="s">
        <v>289</v>
      </c>
      <c r="H64" s="218">
        <v>0.62</v>
      </c>
      <c r="I64" s="218">
        <v>0.62</v>
      </c>
      <c r="J64" s="218"/>
      <c r="K64" s="218"/>
      <c r="L64" s="218"/>
      <c r="M64" s="218">
        <v>0.62</v>
      </c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</row>
    <row r="65" spans="1:24" ht="13.5" customHeight="1">
      <c r="A65" s="217" t="s">
        <v>320</v>
      </c>
      <c r="B65" s="217" t="s">
        <v>321</v>
      </c>
      <c r="C65" s="217" t="s">
        <v>304</v>
      </c>
      <c r="D65" s="217" t="s">
        <v>322</v>
      </c>
      <c r="E65" s="217" t="s">
        <v>143</v>
      </c>
      <c r="F65" s="217" t="s">
        <v>245</v>
      </c>
      <c r="G65" s="217" t="s">
        <v>246</v>
      </c>
      <c r="H65" s="218">
        <v>22.5</v>
      </c>
      <c r="I65" s="218">
        <v>22.5</v>
      </c>
      <c r="J65" s="218"/>
      <c r="K65" s="218"/>
      <c r="L65" s="218"/>
      <c r="M65" s="218">
        <v>22.5</v>
      </c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</row>
    <row r="66" spans="1:24" ht="13.5" customHeight="1">
      <c r="A66" s="217" t="s">
        <v>320</v>
      </c>
      <c r="B66" s="217" t="s">
        <v>321</v>
      </c>
      <c r="C66" s="217" t="s">
        <v>304</v>
      </c>
      <c r="D66" s="217" t="s">
        <v>322</v>
      </c>
      <c r="E66" s="217" t="s">
        <v>143</v>
      </c>
      <c r="F66" s="217" t="s">
        <v>247</v>
      </c>
      <c r="G66" s="217" t="s">
        <v>248</v>
      </c>
      <c r="H66" s="218">
        <v>46.24</v>
      </c>
      <c r="I66" s="218">
        <v>46.24</v>
      </c>
      <c r="J66" s="218"/>
      <c r="K66" s="218"/>
      <c r="L66" s="218"/>
      <c r="M66" s="218">
        <v>46.24</v>
      </c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</row>
    <row r="67" spans="1:24" ht="13.5" customHeight="1">
      <c r="A67" s="217" t="s">
        <v>320</v>
      </c>
      <c r="B67" s="217" t="s">
        <v>321</v>
      </c>
      <c r="C67" s="217" t="s">
        <v>304</v>
      </c>
      <c r="D67" s="217" t="s">
        <v>322</v>
      </c>
      <c r="E67" s="217" t="s">
        <v>143</v>
      </c>
      <c r="F67" s="217" t="s">
        <v>249</v>
      </c>
      <c r="G67" s="217" t="s">
        <v>250</v>
      </c>
      <c r="H67" s="218">
        <v>1.87</v>
      </c>
      <c r="I67" s="218">
        <v>1.87</v>
      </c>
      <c r="J67" s="218"/>
      <c r="K67" s="218"/>
      <c r="L67" s="218"/>
      <c r="M67" s="218">
        <v>1.87</v>
      </c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</row>
    <row r="68" spans="1:24" ht="13.5" customHeight="1">
      <c r="A68" s="217" t="s">
        <v>320</v>
      </c>
      <c r="B68" s="217" t="s">
        <v>323</v>
      </c>
      <c r="C68" s="217" t="s">
        <v>252</v>
      </c>
      <c r="D68" s="217" t="s">
        <v>257</v>
      </c>
      <c r="E68" s="217" t="s">
        <v>133</v>
      </c>
      <c r="F68" s="217" t="s">
        <v>258</v>
      </c>
      <c r="G68" s="217" t="s">
        <v>259</v>
      </c>
      <c r="H68" s="218">
        <v>8.47</v>
      </c>
      <c r="I68" s="218">
        <v>8.47</v>
      </c>
      <c r="J68" s="218"/>
      <c r="K68" s="218"/>
      <c r="L68" s="218"/>
      <c r="M68" s="218">
        <v>8.47</v>
      </c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</row>
    <row r="69" spans="1:24" ht="13.5" customHeight="1">
      <c r="A69" s="217" t="s">
        <v>320</v>
      </c>
      <c r="B69" s="217" t="s">
        <v>323</v>
      </c>
      <c r="C69" s="217" t="s">
        <v>252</v>
      </c>
      <c r="D69" s="217" t="s">
        <v>322</v>
      </c>
      <c r="E69" s="217" t="s">
        <v>143</v>
      </c>
      <c r="F69" s="217" t="s">
        <v>253</v>
      </c>
      <c r="G69" s="217" t="s">
        <v>254</v>
      </c>
      <c r="H69" s="218">
        <v>4.77</v>
      </c>
      <c r="I69" s="218">
        <v>4.77</v>
      </c>
      <c r="J69" s="218"/>
      <c r="K69" s="218"/>
      <c r="L69" s="218"/>
      <c r="M69" s="218">
        <v>4.77</v>
      </c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</row>
    <row r="70" spans="1:24" ht="13.5" customHeight="1">
      <c r="A70" s="217" t="s">
        <v>320</v>
      </c>
      <c r="B70" s="217" t="s">
        <v>323</v>
      </c>
      <c r="C70" s="217" t="s">
        <v>252</v>
      </c>
      <c r="D70" s="217" t="s">
        <v>322</v>
      </c>
      <c r="E70" s="217" t="s">
        <v>143</v>
      </c>
      <c r="F70" s="217" t="s">
        <v>255</v>
      </c>
      <c r="G70" s="217" t="s">
        <v>256</v>
      </c>
      <c r="H70" s="218">
        <v>0.98</v>
      </c>
      <c r="I70" s="218">
        <v>0.98</v>
      </c>
      <c r="J70" s="218"/>
      <c r="K70" s="218"/>
      <c r="L70" s="218"/>
      <c r="M70" s="218">
        <v>0.98</v>
      </c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</row>
    <row r="71" spans="1:24" ht="13.5" customHeight="1">
      <c r="A71" s="217" t="s">
        <v>320</v>
      </c>
      <c r="B71" s="217" t="s">
        <v>324</v>
      </c>
      <c r="C71" s="217" t="s">
        <v>261</v>
      </c>
      <c r="D71" s="217" t="s">
        <v>322</v>
      </c>
      <c r="E71" s="217" t="s">
        <v>143</v>
      </c>
      <c r="F71" s="217" t="s">
        <v>262</v>
      </c>
      <c r="G71" s="217" t="s">
        <v>261</v>
      </c>
      <c r="H71" s="218">
        <v>6.36</v>
      </c>
      <c r="I71" s="218">
        <v>6.36</v>
      </c>
      <c r="J71" s="218"/>
      <c r="K71" s="218"/>
      <c r="L71" s="218"/>
      <c r="M71" s="218">
        <v>6.36</v>
      </c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</row>
    <row r="72" spans="1:24" ht="13.5" customHeight="1">
      <c r="A72" s="217" t="s">
        <v>320</v>
      </c>
      <c r="B72" s="217" t="s">
        <v>325</v>
      </c>
      <c r="C72" s="217" t="s">
        <v>278</v>
      </c>
      <c r="D72" s="217" t="s">
        <v>322</v>
      </c>
      <c r="E72" s="217" t="s">
        <v>143</v>
      </c>
      <c r="F72" s="217" t="s">
        <v>279</v>
      </c>
      <c r="G72" s="217" t="s">
        <v>280</v>
      </c>
      <c r="H72" s="218">
        <v>2.66</v>
      </c>
      <c r="I72" s="218">
        <v>2.66</v>
      </c>
      <c r="J72" s="218"/>
      <c r="K72" s="218"/>
      <c r="L72" s="218"/>
      <c r="M72" s="218">
        <v>2.66</v>
      </c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</row>
    <row r="73" spans="1:24" ht="13.5" customHeight="1">
      <c r="A73" s="217" t="s">
        <v>320</v>
      </c>
      <c r="B73" s="217" t="s">
        <v>325</v>
      </c>
      <c r="C73" s="217" t="s">
        <v>278</v>
      </c>
      <c r="D73" s="217" t="s">
        <v>322</v>
      </c>
      <c r="E73" s="217" t="s">
        <v>143</v>
      </c>
      <c r="F73" s="217" t="s">
        <v>282</v>
      </c>
      <c r="G73" s="217" t="s">
        <v>283</v>
      </c>
      <c r="H73" s="218">
        <v>0.3</v>
      </c>
      <c r="I73" s="218">
        <v>0.3</v>
      </c>
      <c r="J73" s="218"/>
      <c r="K73" s="218"/>
      <c r="L73" s="218"/>
      <c r="M73" s="218">
        <v>0.3</v>
      </c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</row>
    <row r="74" spans="1:24" ht="13.5" customHeight="1">
      <c r="A74" s="217" t="s">
        <v>320</v>
      </c>
      <c r="B74" s="217" t="s">
        <v>325</v>
      </c>
      <c r="C74" s="217" t="s">
        <v>278</v>
      </c>
      <c r="D74" s="217" t="s">
        <v>322</v>
      </c>
      <c r="E74" s="217" t="s">
        <v>143</v>
      </c>
      <c r="F74" s="217" t="s">
        <v>286</v>
      </c>
      <c r="G74" s="217" t="s">
        <v>287</v>
      </c>
      <c r="H74" s="218">
        <v>1.06</v>
      </c>
      <c r="I74" s="218">
        <v>1.06</v>
      </c>
      <c r="J74" s="218"/>
      <c r="K74" s="218"/>
      <c r="L74" s="218"/>
      <c r="M74" s="218">
        <v>1.06</v>
      </c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</row>
    <row r="75" spans="1:24" ht="13.5" customHeight="1">
      <c r="A75" s="217" t="s">
        <v>320</v>
      </c>
      <c r="B75" s="217" t="s">
        <v>325</v>
      </c>
      <c r="C75" s="217" t="s">
        <v>278</v>
      </c>
      <c r="D75" s="217" t="s">
        <v>322</v>
      </c>
      <c r="E75" s="217" t="s">
        <v>143</v>
      </c>
      <c r="F75" s="217" t="s">
        <v>288</v>
      </c>
      <c r="G75" s="217" t="s">
        <v>289</v>
      </c>
      <c r="H75" s="218">
        <v>0.79</v>
      </c>
      <c r="I75" s="218">
        <v>0.79</v>
      </c>
      <c r="J75" s="218"/>
      <c r="K75" s="218"/>
      <c r="L75" s="218"/>
      <c r="M75" s="218">
        <v>0.79</v>
      </c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</row>
    <row r="76" spans="1:24" ht="13.5" customHeight="1">
      <c r="A76" s="217" t="s">
        <v>326</v>
      </c>
      <c r="B76" s="217" t="s">
        <v>327</v>
      </c>
      <c r="C76" s="217" t="s">
        <v>304</v>
      </c>
      <c r="D76" s="217" t="s">
        <v>328</v>
      </c>
      <c r="E76" s="217" t="s">
        <v>141</v>
      </c>
      <c r="F76" s="217" t="s">
        <v>245</v>
      </c>
      <c r="G76" s="217" t="s">
        <v>246</v>
      </c>
      <c r="H76" s="218">
        <v>117.05</v>
      </c>
      <c r="I76" s="218">
        <v>117.05</v>
      </c>
      <c r="J76" s="218"/>
      <c r="K76" s="218"/>
      <c r="L76" s="218"/>
      <c r="M76" s="218">
        <v>117.05</v>
      </c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</row>
    <row r="77" spans="1:24" ht="13.5" customHeight="1">
      <c r="A77" s="217" t="s">
        <v>326</v>
      </c>
      <c r="B77" s="217" t="s">
        <v>327</v>
      </c>
      <c r="C77" s="217" t="s">
        <v>304</v>
      </c>
      <c r="D77" s="217" t="s">
        <v>328</v>
      </c>
      <c r="E77" s="217" t="s">
        <v>141</v>
      </c>
      <c r="F77" s="217" t="s">
        <v>247</v>
      </c>
      <c r="G77" s="217" t="s">
        <v>248</v>
      </c>
      <c r="H77" s="218">
        <v>175.73</v>
      </c>
      <c r="I77" s="218">
        <v>175.73</v>
      </c>
      <c r="J77" s="218"/>
      <c r="K77" s="218"/>
      <c r="L77" s="218"/>
      <c r="M77" s="218">
        <v>175.73</v>
      </c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</row>
    <row r="78" spans="1:24" ht="13.5" customHeight="1">
      <c r="A78" s="217" t="s">
        <v>326</v>
      </c>
      <c r="B78" s="217" t="s">
        <v>327</v>
      </c>
      <c r="C78" s="217" t="s">
        <v>304</v>
      </c>
      <c r="D78" s="217" t="s">
        <v>328</v>
      </c>
      <c r="E78" s="217" t="s">
        <v>141</v>
      </c>
      <c r="F78" s="217" t="s">
        <v>249</v>
      </c>
      <c r="G78" s="217" t="s">
        <v>250</v>
      </c>
      <c r="H78" s="218">
        <v>9.75</v>
      </c>
      <c r="I78" s="218">
        <v>9.75</v>
      </c>
      <c r="J78" s="218"/>
      <c r="K78" s="218"/>
      <c r="L78" s="218"/>
      <c r="M78" s="218">
        <v>9.75</v>
      </c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</row>
    <row r="79" spans="1:24" ht="13.5" customHeight="1">
      <c r="A79" s="217" t="s">
        <v>326</v>
      </c>
      <c r="B79" s="217" t="s">
        <v>329</v>
      </c>
      <c r="C79" s="217" t="s">
        <v>252</v>
      </c>
      <c r="D79" s="217" t="s">
        <v>257</v>
      </c>
      <c r="E79" s="217" t="s">
        <v>133</v>
      </c>
      <c r="F79" s="217" t="s">
        <v>258</v>
      </c>
      <c r="G79" s="217" t="s">
        <v>259</v>
      </c>
      <c r="H79" s="218">
        <v>38.73</v>
      </c>
      <c r="I79" s="218">
        <v>38.73</v>
      </c>
      <c r="J79" s="218"/>
      <c r="K79" s="218"/>
      <c r="L79" s="218"/>
      <c r="M79" s="218">
        <v>38.73</v>
      </c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</row>
    <row r="80" spans="1:24" ht="13.5" customHeight="1">
      <c r="A80" s="217" t="s">
        <v>326</v>
      </c>
      <c r="B80" s="217" t="s">
        <v>329</v>
      </c>
      <c r="C80" s="217" t="s">
        <v>252</v>
      </c>
      <c r="D80" s="217" t="s">
        <v>328</v>
      </c>
      <c r="E80" s="217" t="s">
        <v>141</v>
      </c>
      <c r="F80" s="217" t="s">
        <v>253</v>
      </c>
      <c r="G80" s="217" t="s">
        <v>254</v>
      </c>
      <c r="H80" s="218">
        <v>21.79</v>
      </c>
      <c r="I80" s="218">
        <v>21.79</v>
      </c>
      <c r="J80" s="218"/>
      <c r="K80" s="218"/>
      <c r="L80" s="218"/>
      <c r="M80" s="218">
        <v>21.79</v>
      </c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</row>
    <row r="81" spans="1:24" ht="13.5" customHeight="1">
      <c r="A81" s="217" t="s">
        <v>326</v>
      </c>
      <c r="B81" s="217" t="s">
        <v>329</v>
      </c>
      <c r="C81" s="217" t="s">
        <v>252</v>
      </c>
      <c r="D81" s="217" t="s">
        <v>328</v>
      </c>
      <c r="E81" s="217" t="s">
        <v>141</v>
      </c>
      <c r="F81" s="217" t="s">
        <v>255</v>
      </c>
      <c r="G81" s="217" t="s">
        <v>256</v>
      </c>
      <c r="H81" s="218">
        <v>4.48</v>
      </c>
      <c r="I81" s="218">
        <v>4.48</v>
      </c>
      <c r="J81" s="218"/>
      <c r="K81" s="218"/>
      <c r="L81" s="218"/>
      <c r="M81" s="218">
        <v>4.48</v>
      </c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</row>
    <row r="82" spans="1:24" ht="13.5" customHeight="1">
      <c r="A82" s="217" t="s">
        <v>326</v>
      </c>
      <c r="B82" s="217" t="s">
        <v>330</v>
      </c>
      <c r="C82" s="217" t="s">
        <v>261</v>
      </c>
      <c r="D82" s="217" t="s">
        <v>328</v>
      </c>
      <c r="E82" s="217" t="s">
        <v>141</v>
      </c>
      <c r="F82" s="217" t="s">
        <v>262</v>
      </c>
      <c r="G82" s="217" t="s">
        <v>261</v>
      </c>
      <c r="H82" s="218">
        <v>29.05</v>
      </c>
      <c r="I82" s="218">
        <v>29.05</v>
      </c>
      <c r="J82" s="218"/>
      <c r="K82" s="218"/>
      <c r="L82" s="218"/>
      <c r="M82" s="218">
        <v>29.05</v>
      </c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</row>
    <row r="83" spans="1:24" ht="13.5" customHeight="1">
      <c r="A83" s="217" t="s">
        <v>326</v>
      </c>
      <c r="B83" s="217" t="s">
        <v>331</v>
      </c>
      <c r="C83" s="217" t="s">
        <v>264</v>
      </c>
      <c r="D83" s="217" t="s">
        <v>328</v>
      </c>
      <c r="E83" s="217" t="s">
        <v>141</v>
      </c>
      <c r="F83" s="217" t="s">
        <v>266</v>
      </c>
      <c r="G83" s="217" t="s">
        <v>267</v>
      </c>
      <c r="H83" s="218">
        <v>0.48</v>
      </c>
      <c r="I83" s="218">
        <v>0.48</v>
      </c>
      <c r="J83" s="218"/>
      <c r="K83" s="218"/>
      <c r="L83" s="218"/>
      <c r="M83" s="218">
        <v>0.48</v>
      </c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</row>
    <row r="84" spans="1:24" ht="13.5" customHeight="1">
      <c r="A84" s="217" t="s">
        <v>326</v>
      </c>
      <c r="B84" s="217" t="s">
        <v>332</v>
      </c>
      <c r="C84" s="217" t="s">
        <v>278</v>
      </c>
      <c r="D84" s="217" t="s">
        <v>328</v>
      </c>
      <c r="E84" s="217" t="s">
        <v>141</v>
      </c>
      <c r="F84" s="217" t="s">
        <v>279</v>
      </c>
      <c r="G84" s="217" t="s">
        <v>280</v>
      </c>
      <c r="H84" s="218">
        <v>9.12</v>
      </c>
      <c r="I84" s="218">
        <v>9.12</v>
      </c>
      <c r="J84" s="218"/>
      <c r="K84" s="218"/>
      <c r="L84" s="218"/>
      <c r="M84" s="218">
        <v>9.12</v>
      </c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</row>
    <row r="85" spans="1:24" ht="13.5" customHeight="1">
      <c r="A85" s="217" t="s">
        <v>326</v>
      </c>
      <c r="B85" s="217" t="s">
        <v>332</v>
      </c>
      <c r="C85" s="217" t="s">
        <v>278</v>
      </c>
      <c r="D85" s="217" t="s">
        <v>328</v>
      </c>
      <c r="E85" s="217" t="s">
        <v>141</v>
      </c>
      <c r="F85" s="217" t="s">
        <v>282</v>
      </c>
      <c r="G85" s="217" t="s">
        <v>283</v>
      </c>
      <c r="H85" s="218">
        <v>0.3</v>
      </c>
      <c r="I85" s="218">
        <v>0.3</v>
      </c>
      <c r="J85" s="218"/>
      <c r="K85" s="218"/>
      <c r="L85" s="218"/>
      <c r="M85" s="218">
        <v>0.3</v>
      </c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</row>
    <row r="86" spans="1:24" ht="13.5" customHeight="1">
      <c r="A86" s="217" t="s">
        <v>326</v>
      </c>
      <c r="B86" s="217" t="s">
        <v>332</v>
      </c>
      <c r="C86" s="217" t="s">
        <v>278</v>
      </c>
      <c r="D86" s="217" t="s">
        <v>328</v>
      </c>
      <c r="E86" s="217" t="s">
        <v>141</v>
      </c>
      <c r="F86" s="217" t="s">
        <v>286</v>
      </c>
      <c r="G86" s="217" t="s">
        <v>287</v>
      </c>
      <c r="H86" s="218">
        <v>4.84</v>
      </c>
      <c r="I86" s="218">
        <v>4.84</v>
      </c>
      <c r="J86" s="218"/>
      <c r="K86" s="218"/>
      <c r="L86" s="218"/>
      <c r="M86" s="218">
        <v>4.84</v>
      </c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</row>
    <row r="87" spans="1:24" ht="13.5" customHeight="1">
      <c r="A87" s="217" t="s">
        <v>326</v>
      </c>
      <c r="B87" s="217" t="s">
        <v>332</v>
      </c>
      <c r="C87" s="217" t="s">
        <v>278</v>
      </c>
      <c r="D87" s="217" t="s">
        <v>328</v>
      </c>
      <c r="E87" s="217" t="s">
        <v>141</v>
      </c>
      <c r="F87" s="217" t="s">
        <v>288</v>
      </c>
      <c r="G87" s="217" t="s">
        <v>289</v>
      </c>
      <c r="H87" s="218">
        <v>3.63</v>
      </c>
      <c r="I87" s="218">
        <v>3.63</v>
      </c>
      <c r="J87" s="218"/>
      <c r="K87" s="218"/>
      <c r="L87" s="218"/>
      <c r="M87" s="218">
        <v>3.63</v>
      </c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</row>
    <row r="88" spans="1:24" ht="13.5" customHeight="1">
      <c r="A88" s="217" t="s">
        <v>333</v>
      </c>
      <c r="B88" s="217" t="s">
        <v>334</v>
      </c>
      <c r="C88" s="217" t="s">
        <v>304</v>
      </c>
      <c r="D88" s="217" t="s">
        <v>335</v>
      </c>
      <c r="E88" s="217" t="s">
        <v>138</v>
      </c>
      <c r="F88" s="217" t="s">
        <v>245</v>
      </c>
      <c r="G88" s="217" t="s">
        <v>246</v>
      </c>
      <c r="H88" s="218">
        <v>13.91</v>
      </c>
      <c r="I88" s="218">
        <v>13.91</v>
      </c>
      <c r="J88" s="218"/>
      <c r="K88" s="218"/>
      <c r="L88" s="218"/>
      <c r="M88" s="218">
        <v>13.91</v>
      </c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</row>
    <row r="89" spans="1:24" ht="13.5" customHeight="1">
      <c r="A89" s="217" t="s">
        <v>333</v>
      </c>
      <c r="B89" s="217" t="s">
        <v>334</v>
      </c>
      <c r="C89" s="217" t="s">
        <v>304</v>
      </c>
      <c r="D89" s="217" t="s">
        <v>335</v>
      </c>
      <c r="E89" s="217" t="s">
        <v>138</v>
      </c>
      <c r="F89" s="217" t="s">
        <v>247</v>
      </c>
      <c r="G89" s="217" t="s">
        <v>248</v>
      </c>
      <c r="H89" s="218">
        <v>32.23</v>
      </c>
      <c r="I89" s="218">
        <v>32.23</v>
      </c>
      <c r="J89" s="218"/>
      <c r="K89" s="218"/>
      <c r="L89" s="218"/>
      <c r="M89" s="218">
        <v>32.23</v>
      </c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</row>
    <row r="90" spans="1:24" ht="13.5" customHeight="1">
      <c r="A90" s="217" t="s">
        <v>333</v>
      </c>
      <c r="B90" s="217" t="s">
        <v>334</v>
      </c>
      <c r="C90" s="217" t="s">
        <v>304</v>
      </c>
      <c r="D90" s="217" t="s">
        <v>335</v>
      </c>
      <c r="E90" s="217" t="s">
        <v>138</v>
      </c>
      <c r="F90" s="217" t="s">
        <v>249</v>
      </c>
      <c r="G90" s="217" t="s">
        <v>250</v>
      </c>
      <c r="H90" s="218">
        <v>1.16</v>
      </c>
      <c r="I90" s="218">
        <v>1.16</v>
      </c>
      <c r="J90" s="218"/>
      <c r="K90" s="218"/>
      <c r="L90" s="218"/>
      <c r="M90" s="218">
        <v>1.16</v>
      </c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</row>
    <row r="91" spans="1:24" ht="13.5" customHeight="1">
      <c r="A91" s="217" t="s">
        <v>333</v>
      </c>
      <c r="B91" s="217" t="s">
        <v>336</v>
      </c>
      <c r="C91" s="217" t="s">
        <v>252</v>
      </c>
      <c r="D91" s="217" t="s">
        <v>257</v>
      </c>
      <c r="E91" s="217" t="s">
        <v>133</v>
      </c>
      <c r="F91" s="217" t="s">
        <v>258</v>
      </c>
      <c r="G91" s="217" t="s">
        <v>259</v>
      </c>
      <c r="H91" s="218">
        <v>5.55</v>
      </c>
      <c r="I91" s="218">
        <v>5.55</v>
      </c>
      <c r="J91" s="218"/>
      <c r="K91" s="218"/>
      <c r="L91" s="218"/>
      <c r="M91" s="218">
        <v>5.55</v>
      </c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</row>
    <row r="92" spans="1:24" ht="13.5" customHeight="1">
      <c r="A92" s="217" t="s">
        <v>333</v>
      </c>
      <c r="B92" s="217" t="s">
        <v>336</v>
      </c>
      <c r="C92" s="217" t="s">
        <v>252</v>
      </c>
      <c r="D92" s="217" t="s">
        <v>335</v>
      </c>
      <c r="E92" s="217" t="s">
        <v>138</v>
      </c>
      <c r="F92" s="217" t="s">
        <v>253</v>
      </c>
      <c r="G92" s="217" t="s">
        <v>254</v>
      </c>
      <c r="H92" s="218">
        <v>3.12</v>
      </c>
      <c r="I92" s="218">
        <v>3.12</v>
      </c>
      <c r="J92" s="218"/>
      <c r="K92" s="218"/>
      <c r="L92" s="218"/>
      <c r="M92" s="218">
        <v>3.12</v>
      </c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</row>
    <row r="93" spans="1:24" ht="13.5" customHeight="1">
      <c r="A93" s="217" t="s">
        <v>333</v>
      </c>
      <c r="B93" s="217" t="s">
        <v>336</v>
      </c>
      <c r="C93" s="217" t="s">
        <v>252</v>
      </c>
      <c r="D93" s="217" t="s">
        <v>335</v>
      </c>
      <c r="E93" s="217" t="s">
        <v>138</v>
      </c>
      <c r="F93" s="217" t="s">
        <v>255</v>
      </c>
      <c r="G93" s="217" t="s">
        <v>256</v>
      </c>
      <c r="H93" s="218">
        <v>0.64</v>
      </c>
      <c r="I93" s="218">
        <v>0.64</v>
      </c>
      <c r="J93" s="218"/>
      <c r="K93" s="218"/>
      <c r="L93" s="218"/>
      <c r="M93" s="218">
        <v>0.64</v>
      </c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</row>
    <row r="94" spans="1:24" ht="13.5" customHeight="1">
      <c r="A94" s="217" t="s">
        <v>333</v>
      </c>
      <c r="B94" s="217" t="s">
        <v>337</v>
      </c>
      <c r="C94" s="217" t="s">
        <v>261</v>
      </c>
      <c r="D94" s="217" t="s">
        <v>335</v>
      </c>
      <c r="E94" s="217" t="s">
        <v>138</v>
      </c>
      <c r="F94" s="217" t="s">
        <v>262</v>
      </c>
      <c r="G94" s="217" t="s">
        <v>261</v>
      </c>
      <c r="H94" s="218">
        <v>4.16</v>
      </c>
      <c r="I94" s="218">
        <v>4.16</v>
      </c>
      <c r="J94" s="218"/>
      <c r="K94" s="218"/>
      <c r="L94" s="218"/>
      <c r="M94" s="218">
        <v>4.16</v>
      </c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</row>
    <row r="95" spans="1:24" ht="13.5" customHeight="1">
      <c r="A95" s="217" t="s">
        <v>333</v>
      </c>
      <c r="B95" s="217" t="s">
        <v>338</v>
      </c>
      <c r="C95" s="217" t="s">
        <v>278</v>
      </c>
      <c r="D95" s="217" t="s">
        <v>335</v>
      </c>
      <c r="E95" s="217" t="s">
        <v>138</v>
      </c>
      <c r="F95" s="217" t="s">
        <v>279</v>
      </c>
      <c r="G95" s="217" t="s">
        <v>280</v>
      </c>
      <c r="H95" s="218">
        <v>1.9</v>
      </c>
      <c r="I95" s="218">
        <v>1.9</v>
      </c>
      <c r="J95" s="218"/>
      <c r="K95" s="218"/>
      <c r="L95" s="218"/>
      <c r="M95" s="218">
        <v>1.9</v>
      </c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</row>
    <row r="96" spans="1:24" ht="13.5" customHeight="1">
      <c r="A96" s="217" t="s">
        <v>333</v>
      </c>
      <c r="B96" s="217" t="s">
        <v>338</v>
      </c>
      <c r="C96" s="217" t="s">
        <v>278</v>
      </c>
      <c r="D96" s="217" t="s">
        <v>335</v>
      </c>
      <c r="E96" s="217" t="s">
        <v>138</v>
      </c>
      <c r="F96" s="217" t="s">
        <v>282</v>
      </c>
      <c r="G96" s="217" t="s">
        <v>283</v>
      </c>
      <c r="H96" s="218">
        <v>0.3</v>
      </c>
      <c r="I96" s="218">
        <v>0.3</v>
      </c>
      <c r="J96" s="218"/>
      <c r="K96" s="218"/>
      <c r="L96" s="218"/>
      <c r="M96" s="218">
        <v>0.3</v>
      </c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</row>
    <row r="97" spans="1:24" ht="13.5" customHeight="1">
      <c r="A97" s="217" t="s">
        <v>333</v>
      </c>
      <c r="B97" s="217" t="s">
        <v>338</v>
      </c>
      <c r="C97" s="217" t="s">
        <v>278</v>
      </c>
      <c r="D97" s="217" t="s">
        <v>335</v>
      </c>
      <c r="E97" s="217" t="s">
        <v>138</v>
      </c>
      <c r="F97" s="217" t="s">
        <v>286</v>
      </c>
      <c r="G97" s="217" t="s">
        <v>287</v>
      </c>
      <c r="H97" s="218">
        <v>0.69</v>
      </c>
      <c r="I97" s="218">
        <v>0.69</v>
      </c>
      <c r="J97" s="218"/>
      <c r="K97" s="218"/>
      <c r="L97" s="218"/>
      <c r="M97" s="218">
        <v>0.69</v>
      </c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</row>
    <row r="98" spans="1:24" ht="13.5" customHeight="1">
      <c r="A98" s="217" t="s">
        <v>333</v>
      </c>
      <c r="B98" s="217" t="s">
        <v>338</v>
      </c>
      <c r="C98" s="217" t="s">
        <v>278</v>
      </c>
      <c r="D98" s="217" t="s">
        <v>335</v>
      </c>
      <c r="E98" s="217" t="s">
        <v>138</v>
      </c>
      <c r="F98" s="217" t="s">
        <v>288</v>
      </c>
      <c r="G98" s="217" t="s">
        <v>289</v>
      </c>
      <c r="H98" s="218">
        <v>0.52</v>
      </c>
      <c r="I98" s="218">
        <v>0.52</v>
      </c>
      <c r="J98" s="218"/>
      <c r="K98" s="218"/>
      <c r="L98" s="218"/>
      <c r="M98" s="218">
        <v>0.52</v>
      </c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</row>
    <row r="99" spans="1:24" ht="13.5" customHeight="1">
      <c r="A99" s="217" t="s">
        <v>339</v>
      </c>
      <c r="B99" s="217" t="s">
        <v>340</v>
      </c>
      <c r="C99" s="217" t="s">
        <v>304</v>
      </c>
      <c r="D99" s="217" t="s">
        <v>341</v>
      </c>
      <c r="E99" s="217" t="s">
        <v>141</v>
      </c>
      <c r="F99" s="217" t="s">
        <v>245</v>
      </c>
      <c r="G99" s="217" t="s">
        <v>246</v>
      </c>
      <c r="H99" s="218">
        <v>14.15</v>
      </c>
      <c r="I99" s="218">
        <v>14.15</v>
      </c>
      <c r="J99" s="218"/>
      <c r="K99" s="218"/>
      <c r="L99" s="218"/>
      <c r="M99" s="218">
        <v>14.15</v>
      </c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</row>
    <row r="100" spans="1:24" ht="13.5" customHeight="1">
      <c r="A100" s="217" t="s">
        <v>339</v>
      </c>
      <c r="B100" s="217" t="s">
        <v>340</v>
      </c>
      <c r="C100" s="217" t="s">
        <v>304</v>
      </c>
      <c r="D100" s="217" t="s">
        <v>341</v>
      </c>
      <c r="E100" s="217" t="s">
        <v>141</v>
      </c>
      <c r="F100" s="217" t="s">
        <v>247</v>
      </c>
      <c r="G100" s="217" t="s">
        <v>248</v>
      </c>
      <c r="H100" s="218">
        <v>32.43</v>
      </c>
      <c r="I100" s="218">
        <v>32.43</v>
      </c>
      <c r="J100" s="218"/>
      <c r="K100" s="218"/>
      <c r="L100" s="218"/>
      <c r="M100" s="218">
        <v>32.43</v>
      </c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</row>
    <row r="101" spans="1:24" ht="13.5" customHeight="1">
      <c r="A101" s="217" t="s">
        <v>339</v>
      </c>
      <c r="B101" s="217" t="s">
        <v>340</v>
      </c>
      <c r="C101" s="217" t="s">
        <v>304</v>
      </c>
      <c r="D101" s="217" t="s">
        <v>341</v>
      </c>
      <c r="E101" s="217" t="s">
        <v>141</v>
      </c>
      <c r="F101" s="217" t="s">
        <v>249</v>
      </c>
      <c r="G101" s="217" t="s">
        <v>250</v>
      </c>
      <c r="H101" s="218">
        <v>1.18</v>
      </c>
      <c r="I101" s="218">
        <v>1.18</v>
      </c>
      <c r="J101" s="218"/>
      <c r="K101" s="218"/>
      <c r="L101" s="218"/>
      <c r="M101" s="218">
        <v>1.18</v>
      </c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</row>
    <row r="102" spans="1:24" ht="13.5" customHeight="1">
      <c r="A102" s="217" t="s">
        <v>339</v>
      </c>
      <c r="B102" s="217" t="s">
        <v>342</v>
      </c>
      <c r="C102" s="217" t="s">
        <v>252</v>
      </c>
      <c r="D102" s="217" t="s">
        <v>257</v>
      </c>
      <c r="E102" s="217" t="s">
        <v>133</v>
      </c>
      <c r="F102" s="217" t="s">
        <v>258</v>
      </c>
      <c r="G102" s="217" t="s">
        <v>259</v>
      </c>
      <c r="H102" s="218">
        <v>5.63</v>
      </c>
      <c r="I102" s="218">
        <v>5.63</v>
      </c>
      <c r="J102" s="218"/>
      <c r="K102" s="218"/>
      <c r="L102" s="218"/>
      <c r="M102" s="218">
        <v>5.63</v>
      </c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</row>
    <row r="103" spans="1:24" ht="13.5" customHeight="1">
      <c r="A103" s="217" t="s">
        <v>339</v>
      </c>
      <c r="B103" s="217" t="s">
        <v>342</v>
      </c>
      <c r="C103" s="217" t="s">
        <v>252</v>
      </c>
      <c r="D103" s="217" t="s">
        <v>341</v>
      </c>
      <c r="E103" s="217" t="s">
        <v>141</v>
      </c>
      <c r="F103" s="217" t="s">
        <v>253</v>
      </c>
      <c r="G103" s="217" t="s">
        <v>254</v>
      </c>
      <c r="H103" s="218">
        <v>3.17</v>
      </c>
      <c r="I103" s="218">
        <v>3.17</v>
      </c>
      <c r="J103" s="218"/>
      <c r="K103" s="218"/>
      <c r="L103" s="218"/>
      <c r="M103" s="218">
        <v>3.17</v>
      </c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</row>
    <row r="104" spans="1:24" ht="13.5" customHeight="1">
      <c r="A104" s="217" t="s">
        <v>339</v>
      </c>
      <c r="B104" s="217" t="s">
        <v>342</v>
      </c>
      <c r="C104" s="217" t="s">
        <v>252</v>
      </c>
      <c r="D104" s="217" t="s">
        <v>341</v>
      </c>
      <c r="E104" s="217" t="s">
        <v>141</v>
      </c>
      <c r="F104" s="217" t="s">
        <v>255</v>
      </c>
      <c r="G104" s="217" t="s">
        <v>256</v>
      </c>
      <c r="H104" s="218">
        <v>0.65</v>
      </c>
      <c r="I104" s="218">
        <v>0.65</v>
      </c>
      <c r="J104" s="218"/>
      <c r="K104" s="218"/>
      <c r="L104" s="218"/>
      <c r="M104" s="218">
        <v>0.65</v>
      </c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</row>
    <row r="105" spans="1:24" ht="13.5" customHeight="1">
      <c r="A105" s="217" t="s">
        <v>339</v>
      </c>
      <c r="B105" s="217" t="s">
        <v>343</v>
      </c>
      <c r="C105" s="217" t="s">
        <v>261</v>
      </c>
      <c r="D105" s="217" t="s">
        <v>341</v>
      </c>
      <c r="E105" s="217" t="s">
        <v>141</v>
      </c>
      <c r="F105" s="217" t="s">
        <v>262</v>
      </c>
      <c r="G105" s="217" t="s">
        <v>261</v>
      </c>
      <c r="H105" s="218">
        <v>4.22</v>
      </c>
      <c r="I105" s="218">
        <v>4.22</v>
      </c>
      <c r="J105" s="218"/>
      <c r="K105" s="218"/>
      <c r="L105" s="218"/>
      <c r="M105" s="218">
        <v>4.22</v>
      </c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</row>
    <row r="106" spans="1:24" ht="13.5" customHeight="1">
      <c r="A106" s="217" t="s">
        <v>339</v>
      </c>
      <c r="B106" s="217" t="s">
        <v>344</v>
      </c>
      <c r="C106" s="217" t="s">
        <v>278</v>
      </c>
      <c r="D106" s="217" t="s">
        <v>341</v>
      </c>
      <c r="E106" s="217" t="s">
        <v>141</v>
      </c>
      <c r="F106" s="217" t="s">
        <v>279</v>
      </c>
      <c r="G106" s="217" t="s">
        <v>280</v>
      </c>
      <c r="H106" s="218">
        <v>1.9</v>
      </c>
      <c r="I106" s="218">
        <v>1.9</v>
      </c>
      <c r="J106" s="218"/>
      <c r="K106" s="218"/>
      <c r="L106" s="218"/>
      <c r="M106" s="218">
        <v>1.9</v>
      </c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</row>
    <row r="107" spans="1:24" ht="13.5" customHeight="1">
      <c r="A107" s="217" t="s">
        <v>339</v>
      </c>
      <c r="B107" s="217" t="s">
        <v>344</v>
      </c>
      <c r="C107" s="217" t="s">
        <v>278</v>
      </c>
      <c r="D107" s="217" t="s">
        <v>341</v>
      </c>
      <c r="E107" s="217" t="s">
        <v>141</v>
      </c>
      <c r="F107" s="217" t="s">
        <v>282</v>
      </c>
      <c r="G107" s="217" t="s">
        <v>283</v>
      </c>
      <c r="H107" s="218">
        <v>0.3</v>
      </c>
      <c r="I107" s="218">
        <v>0.3</v>
      </c>
      <c r="J107" s="218"/>
      <c r="K107" s="218"/>
      <c r="L107" s="218"/>
      <c r="M107" s="218">
        <v>0.3</v>
      </c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</row>
    <row r="108" spans="1:24" ht="13.5" customHeight="1">
      <c r="A108" s="217" t="s">
        <v>339</v>
      </c>
      <c r="B108" s="217" t="s">
        <v>344</v>
      </c>
      <c r="C108" s="217" t="s">
        <v>278</v>
      </c>
      <c r="D108" s="217" t="s">
        <v>341</v>
      </c>
      <c r="E108" s="217" t="s">
        <v>141</v>
      </c>
      <c r="F108" s="217" t="s">
        <v>286</v>
      </c>
      <c r="G108" s="217" t="s">
        <v>287</v>
      </c>
      <c r="H108" s="218">
        <v>0.7</v>
      </c>
      <c r="I108" s="218">
        <v>0.7</v>
      </c>
      <c r="J108" s="218"/>
      <c r="K108" s="218"/>
      <c r="L108" s="218"/>
      <c r="M108" s="218">
        <v>0.7</v>
      </c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</row>
    <row r="109" spans="1:24" ht="13.5" customHeight="1">
      <c r="A109" s="217" t="s">
        <v>339</v>
      </c>
      <c r="B109" s="217" t="s">
        <v>344</v>
      </c>
      <c r="C109" s="217" t="s">
        <v>278</v>
      </c>
      <c r="D109" s="217" t="s">
        <v>341</v>
      </c>
      <c r="E109" s="217" t="s">
        <v>141</v>
      </c>
      <c r="F109" s="217" t="s">
        <v>288</v>
      </c>
      <c r="G109" s="217" t="s">
        <v>289</v>
      </c>
      <c r="H109" s="218">
        <v>0.53</v>
      </c>
      <c r="I109" s="218">
        <v>0.53</v>
      </c>
      <c r="J109" s="218"/>
      <c r="K109" s="218"/>
      <c r="L109" s="218"/>
      <c r="M109" s="218">
        <v>0.53</v>
      </c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</row>
    <row r="110" spans="1:24" ht="13.5" customHeight="1">
      <c r="A110" s="217" t="s">
        <v>345</v>
      </c>
      <c r="B110" s="217" t="s">
        <v>346</v>
      </c>
      <c r="C110" s="217" t="s">
        <v>252</v>
      </c>
      <c r="D110" s="217" t="s">
        <v>257</v>
      </c>
      <c r="E110" s="217" t="s">
        <v>133</v>
      </c>
      <c r="F110" s="217" t="s">
        <v>258</v>
      </c>
      <c r="G110" s="217" t="s">
        <v>259</v>
      </c>
      <c r="H110" s="218">
        <v>2.33</v>
      </c>
      <c r="I110" s="218">
        <v>2.33</v>
      </c>
      <c r="J110" s="218"/>
      <c r="K110" s="218"/>
      <c r="L110" s="218"/>
      <c r="M110" s="218">
        <v>2.33</v>
      </c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</row>
    <row r="111" spans="1:24" ht="13.5" customHeight="1">
      <c r="A111" s="217" t="s">
        <v>345</v>
      </c>
      <c r="B111" s="217" t="s">
        <v>346</v>
      </c>
      <c r="C111" s="217" t="s">
        <v>252</v>
      </c>
      <c r="D111" s="217" t="s">
        <v>347</v>
      </c>
      <c r="E111" s="217" t="s">
        <v>121</v>
      </c>
      <c r="F111" s="217" t="s">
        <v>253</v>
      </c>
      <c r="G111" s="217" t="s">
        <v>254</v>
      </c>
      <c r="H111" s="218">
        <v>1.31</v>
      </c>
      <c r="I111" s="218">
        <v>1.31</v>
      </c>
      <c r="J111" s="218"/>
      <c r="K111" s="218"/>
      <c r="L111" s="218"/>
      <c r="M111" s="218">
        <v>1.31</v>
      </c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</row>
    <row r="112" spans="1:24" ht="13.5" customHeight="1">
      <c r="A112" s="217" t="s">
        <v>345</v>
      </c>
      <c r="B112" s="217" t="s">
        <v>346</v>
      </c>
      <c r="C112" s="217" t="s">
        <v>252</v>
      </c>
      <c r="D112" s="217" t="s">
        <v>347</v>
      </c>
      <c r="E112" s="217" t="s">
        <v>121</v>
      </c>
      <c r="F112" s="217" t="s">
        <v>255</v>
      </c>
      <c r="G112" s="217" t="s">
        <v>256</v>
      </c>
      <c r="H112" s="218">
        <v>0.12</v>
      </c>
      <c r="I112" s="218">
        <v>0.12</v>
      </c>
      <c r="J112" s="218"/>
      <c r="K112" s="218"/>
      <c r="L112" s="218"/>
      <c r="M112" s="218">
        <v>0.12</v>
      </c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</row>
    <row r="113" spans="1:24" ht="13.5" customHeight="1">
      <c r="A113" s="217" t="s">
        <v>345</v>
      </c>
      <c r="B113" s="217" t="s">
        <v>348</v>
      </c>
      <c r="C113" s="217" t="s">
        <v>278</v>
      </c>
      <c r="D113" s="217" t="s">
        <v>347</v>
      </c>
      <c r="E113" s="217" t="s">
        <v>121</v>
      </c>
      <c r="F113" s="217" t="s">
        <v>286</v>
      </c>
      <c r="G113" s="217" t="s">
        <v>287</v>
      </c>
      <c r="H113" s="218">
        <v>0.29</v>
      </c>
      <c r="I113" s="218">
        <v>0.29</v>
      </c>
      <c r="J113" s="218"/>
      <c r="K113" s="218"/>
      <c r="L113" s="218"/>
      <c r="M113" s="218">
        <v>0.29</v>
      </c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</row>
    <row r="114" spans="1:24" ht="13.5" customHeight="1">
      <c r="A114" s="217" t="s">
        <v>345</v>
      </c>
      <c r="B114" s="217" t="s">
        <v>349</v>
      </c>
      <c r="C114" s="217" t="s">
        <v>243</v>
      </c>
      <c r="D114" s="217" t="s">
        <v>347</v>
      </c>
      <c r="E114" s="217" t="s">
        <v>121</v>
      </c>
      <c r="F114" s="217" t="s">
        <v>245</v>
      </c>
      <c r="G114" s="217" t="s">
        <v>246</v>
      </c>
      <c r="H114" s="218">
        <v>5.82</v>
      </c>
      <c r="I114" s="218">
        <v>5.82</v>
      </c>
      <c r="J114" s="218"/>
      <c r="K114" s="218"/>
      <c r="L114" s="218"/>
      <c r="M114" s="218">
        <v>5.82</v>
      </c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</row>
    <row r="115" spans="1:24" ht="13.5" customHeight="1">
      <c r="A115" s="217" t="s">
        <v>345</v>
      </c>
      <c r="B115" s="217" t="s">
        <v>349</v>
      </c>
      <c r="C115" s="217" t="s">
        <v>243</v>
      </c>
      <c r="D115" s="217" t="s">
        <v>347</v>
      </c>
      <c r="E115" s="217" t="s">
        <v>121</v>
      </c>
      <c r="F115" s="217" t="s">
        <v>247</v>
      </c>
      <c r="G115" s="217" t="s">
        <v>248</v>
      </c>
      <c r="H115" s="218">
        <v>16.04</v>
      </c>
      <c r="I115" s="218">
        <v>16.04</v>
      </c>
      <c r="J115" s="218"/>
      <c r="K115" s="218"/>
      <c r="L115" s="218"/>
      <c r="M115" s="218">
        <v>16.04</v>
      </c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</row>
    <row r="116" spans="1:24" ht="13.5" customHeight="1">
      <c r="A116" s="217" t="s">
        <v>345</v>
      </c>
      <c r="B116" s="217" t="s">
        <v>349</v>
      </c>
      <c r="C116" s="217" t="s">
        <v>243</v>
      </c>
      <c r="D116" s="217" t="s">
        <v>347</v>
      </c>
      <c r="E116" s="217" t="s">
        <v>121</v>
      </c>
      <c r="F116" s="217" t="s">
        <v>249</v>
      </c>
      <c r="G116" s="217" t="s">
        <v>250</v>
      </c>
      <c r="H116" s="218">
        <v>0.48</v>
      </c>
      <c r="I116" s="218">
        <v>0.48</v>
      </c>
      <c r="J116" s="218"/>
      <c r="K116" s="218"/>
      <c r="L116" s="218"/>
      <c r="M116" s="218">
        <v>0.48</v>
      </c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</row>
    <row r="117" spans="1:24" ht="13.5" customHeight="1">
      <c r="A117" s="217" t="s">
        <v>345</v>
      </c>
      <c r="B117" s="217" t="s">
        <v>350</v>
      </c>
      <c r="C117" s="217" t="s">
        <v>261</v>
      </c>
      <c r="D117" s="217" t="s">
        <v>347</v>
      </c>
      <c r="E117" s="217" t="s">
        <v>121</v>
      </c>
      <c r="F117" s="217" t="s">
        <v>262</v>
      </c>
      <c r="G117" s="217" t="s">
        <v>261</v>
      </c>
      <c r="H117" s="218">
        <v>1.75</v>
      </c>
      <c r="I117" s="218">
        <v>1.75</v>
      </c>
      <c r="J117" s="218"/>
      <c r="K117" s="218"/>
      <c r="L117" s="218"/>
      <c r="M117" s="218">
        <v>1.75</v>
      </c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</row>
    <row r="118" spans="1:24" ht="13.5" customHeight="1">
      <c r="A118" s="217" t="s">
        <v>345</v>
      </c>
      <c r="B118" s="217" t="s">
        <v>351</v>
      </c>
      <c r="C118" s="217" t="s">
        <v>278</v>
      </c>
      <c r="D118" s="217" t="s">
        <v>347</v>
      </c>
      <c r="E118" s="217" t="s">
        <v>121</v>
      </c>
      <c r="F118" s="217" t="s">
        <v>279</v>
      </c>
      <c r="G118" s="217" t="s">
        <v>280</v>
      </c>
      <c r="H118" s="218">
        <v>0.86</v>
      </c>
      <c r="I118" s="218">
        <v>0.86</v>
      </c>
      <c r="J118" s="218"/>
      <c r="K118" s="218"/>
      <c r="L118" s="218"/>
      <c r="M118" s="218">
        <v>0.86</v>
      </c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</row>
    <row r="119" spans="1:24" ht="13.5" customHeight="1">
      <c r="A119" s="217" t="s">
        <v>345</v>
      </c>
      <c r="B119" s="217" t="s">
        <v>351</v>
      </c>
      <c r="C119" s="217" t="s">
        <v>270</v>
      </c>
      <c r="D119" s="217" t="s">
        <v>347</v>
      </c>
      <c r="E119" s="217" t="s">
        <v>121</v>
      </c>
      <c r="F119" s="217" t="s">
        <v>273</v>
      </c>
      <c r="G119" s="217" t="s">
        <v>274</v>
      </c>
      <c r="H119" s="218">
        <v>0.17</v>
      </c>
      <c r="I119" s="218">
        <v>0.17</v>
      </c>
      <c r="J119" s="218"/>
      <c r="K119" s="218"/>
      <c r="L119" s="218"/>
      <c r="M119" s="218">
        <v>0.17</v>
      </c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</row>
    <row r="120" spans="1:24" ht="13.5" customHeight="1">
      <c r="A120" s="217" t="s">
        <v>345</v>
      </c>
      <c r="B120" s="217" t="s">
        <v>351</v>
      </c>
      <c r="C120" s="217" t="s">
        <v>278</v>
      </c>
      <c r="D120" s="217" t="s">
        <v>347</v>
      </c>
      <c r="E120" s="217" t="s">
        <v>121</v>
      </c>
      <c r="F120" s="217" t="s">
        <v>288</v>
      </c>
      <c r="G120" s="217" t="s">
        <v>289</v>
      </c>
      <c r="H120" s="218">
        <v>0.22</v>
      </c>
      <c r="I120" s="218">
        <v>0.22</v>
      </c>
      <c r="J120" s="218"/>
      <c r="K120" s="218"/>
      <c r="L120" s="218"/>
      <c r="M120" s="218">
        <v>0.22</v>
      </c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</row>
    <row r="121" spans="1:24" ht="13.5" customHeight="1">
      <c r="A121" s="217" t="s">
        <v>345</v>
      </c>
      <c r="B121" s="217" t="s">
        <v>351</v>
      </c>
      <c r="C121" s="217" t="s">
        <v>278</v>
      </c>
      <c r="D121" s="217" t="s">
        <v>347</v>
      </c>
      <c r="E121" s="217" t="s">
        <v>121</v>
      </c>
      <c r="F121" s="217" t="s">
        <v>282</v>
      </c>
      <c r="G121" s="217" t="s">
        <v>283</v>
      </c>
      <c r="H121" s="218">
        <v>0.8</v>
      </c>
      <c r="I121" s="218">
        <v>0.8</v>
      </c>
      <c r="J121" s="218"/>
      <c r="K121" s="218"/>
      <c r="L121" s="218"/>
      <c r="M121" s="218">
        <v>0.8</v>
      </c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</row>
    <row r="122" spans="1:24" ht="13.5" customHeight="1">
      <c r="A122" s="217" t="s">
        <v>345</v>
      </c>
      <c r="B122" s="217" t="s">
        <v>351</v>
      </c>
      <c r="C122" s="217" t="s">
        <v>276</v>
      </c>
      <c r="D122" s="217" t="s">
        <v>347</v>
      </c>
      <c r="E122" s="217" t="s">
        <v>121</v>
      </c>
      <c r="F122" s="217" t="s">
        <v>273</v>
      </c>
      <c r="G122" s="217" t="s">
        <v>274</v>
      </c>
      <c r="H122" s="218">
        <v>1.8</v>
      </c>
      <c r="I122" s="218">
        <v>1.8</v>
      </c>
      <c r="J122" s="218"/>
      <c r="K122" s="218"/>
      <c r="L122" s="218"/>
      <c r="M122" s="218">
        <v>1.8</v>
      </c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</row>
    <row r="123" spans="1:24" ht="13.5" customHeight="1">
      <c r="A123" s="217" t="s">
        <v>345</v>
      </c>
      <c r="B123" s="217" t="s">
        <v>351</v>
      </c>
      <c r="C123" s="217" t="s">
        <v>278</v>
      </c>
      <c r="D123" s="217" t="s">
        <v>347</v>
      </c>
      <c r="E123" s="217" t="s">
        <v>121</v>
      </c>
      <c r="F123" s="217" t="s">
        <v>292</v>
      </c>
      <c r="G123" s="217" t="s">
        <v>293</v>
      </c>
      <c r="H123" s="218">
        <v>3.55</v>
      </c>
      <c r="I123" s="218">
        <v>3.55</v>
      </c>
      <c r="J123" s="218"/>
      <c r="K123" s="218"/>
      <c r="L123" s="218"/>
      <c r="M123" s="218">
        <v>3.55</v>
      </c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</row>
    <row r="124" spans="1:24" ht="18" customHeight="1">
      <c r="A124" s="223" t="s">
        <v>151</v>
      </c>
      <c r="B124" s="223" t="s">
        <v>151</v>
      </c>
      <c r="C124" s="223"/>
      <c r="D124" s="223"/>
      <c r="E124" s="223"/>
      <c r="F124" s="223"/>
      <c r="G124" s="223"/>
      <c r="H124" s="218">
        <f>SUM(H9:H123)</f>
        <v>1712.7699999999995</v>
      </c>
      <c r="I124" s="218">
        <v>1712.7699999999995</v>
      </c>
      <c r="J124" s="224"/>
      <c r="K124" s="224"/>
      <c r="L124" s="224"/>
      <c r="M124" s="224">
        <v>1712.7699999999995</v>
      </c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 t="s">
        <v>65</v>
      </c>
    </row>
  </sheetData>
  <sheetProtection/>
  <autoFilter ref="A8:Y124"/>
  <mergeCells count="30">
    <mergeCell ref="A2:X2"/>
    <mergeCell ref="A3:I3"/>
    <mergeCell ref="H4:X4"/>
    <mergeCell ref="I5:N5"/>
    <mergeCell ref="O5:Q5"/>
    <mergeCell ref="S5:X5"/>
    <mergeCell ref="I6:J6"/>
    <mergeCell ref="A124:B12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hyperlinks>
    <hyperlink ref="Y4" location="目录!A1" display="返回目录"/>
  </hyperlinks>
  <printOptions horizontalCentered="1"/>
  <pageMargins left="0.39305555555555555" right="0.39305555555555555" top="0.5118055555555555" bottom="0.5118055555555555" header="0.3145833333333333" footer="0.3145833333333333"/>
  <pageSetup fitToHeight="0" fitToWidth="1" horizontalDpi="600" verticalDpi="600" orientation="landscape" paperSize="9" scale="3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workbookViewId="0" topLeftCell="A1">
      <selection activeCell="D15" sqref="D15"/>
    </sheetView>
  </sheetViews>
  <sheetFormatPr defaultColWidth="9.140625" defaultRowHeight="14.25" customHeight="1"/>
  <cols>
    <col min="1" max="1" width="10.28125" style="117" customWidth="1"/>
    <col min="2" max="4" width="10.28125" style="117" bestFit="1" customWidth="1"/>
    <col min="5" max="5" width="11.140625" style="117" customWidth="1"/>
    <col min="6" max="6" width="10.00390625" style="117" customWidth="1"/>
    <col min="7" max="7" width="9.8515625" style="117" customWidth="1"/>
    <col min="8" max="8" width="10.140625" style="117" customWidth="1"/>
    <col min="9" max="10" width="6.00390625" style="117" bestFit="1" customWidth="1"/>
    <col min="11" max="11" width="9.28125" style="117" customWidth="1"/>
    <col min="12" max="12" width="10.00390625" style="117" customWidth="1"/>
    <col min="13" max="13" width="10.57421875" style="117" customWidth="1"/>
    <col min="14" max="14" width="10.28125" style="117" customWidth="1"/>
    <col min="15" max="15" width="10.421875" style="117" customWidth="1"/>
    <col min="16" max="17" width="11.140625" style="117" customWidth="1"/>
    <col min="18" max="18" width="9.140625" style="117" customWidth="1"/>
    <col min="19" max="19" width="10.28125" style="117" customWidth="1"/>
    <col min="20" max="22" width="11.7109375" style="117" customWidth="1"/>
    <col min="23" max="23" width="10.28125" style="117" customWidth="1"/>
    <col min="24" max="24" width="9.140625" style="117" customWidth="1"/>
    <col min="25" max="16384" width="9.140625" style="117" customWidth="1"/>
  </cols>
  <sheetData>
    <row r="1" spans="5:23" ht="13.5" customHeight="1">
      <c r="E1" s="205"/>
      <c r="F1" s="205"/>
      <c r="G1" s="205"/>
      <c r="H1" s="205"/>
      <c r="I1" s="118"/>
      <c r="J1" s="118"/>
      <c r="K1" s="118"/>
      <c r="L1" s="118"/>
      <c r="M1" s="118"/>
      <c r="N1" s="118"/>
      <c r="O1" s="118"/>
      <c r="P1" s="118"/>
      <c r="Q1" s="118"/>
      <c r="W1" s="119" t="s">
        <v>352</v>
      </c>
    </row>
    <row r="2" spans="1:23" ht="27.75" customHeight="1">
      <c r="A2" s="105" t="s">
        <v>353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ht="13.5" customHeight="1">
      <c r="A3" s="193" t="s">
        <v>21</v>
      </c>
      <c r="B3" s="193"/>
      <c r="C3" s="206"/>
      <c r="D3" s="206"/>
      <c r="E3" s="206"/>
      <c r="F3" s="206"/>
      <c r="G3" s="206"/>
      <c r="H3" s="206"/>
      <c r="I3" s="145"/>
      <c r="J3" s="145"/>
      <c r="K3" s="145"/>
      <c r="L3" s="145"/>
      <c r="M3" s="145"/>
      <c r="N3" s="145"/>
      <c r="O3" s="145"/>
      <c r="P3" s="145"/>
      <c r="Q3" s="145"/>
      <c r="W3" s="190" t="s">
        <v>198</v>
      </c>
    </row>
    <row r="4" spans="1:24" ht="15.75" customHeight="1">
      <c r="A4" s="156" t="s">
        <v>354</v>
      </c>
      <c r="B4" s="156" t="s">
        <v>208</v>
      </c>
      <c r="C4" s="156" t="s">
        <v>209</v>
      </c>
      <c r="D4" s="156" t="s">
        <v>355</v>
      </c>
      <c r="E4" s="156" t="s">
        <v>210</v>
      </c>
      <c r="F4" s="156" t="s">
        <v>211</v>
      </c>
      <c r="G4" s="156" t="s">
        <v>356</v>
      </c>
      <c r="H4" s="156" t="s">
        <v>357</v>
      </c>
      <c r="I4" s="156" t="s">
        <v>73</v>
      </c>
      <c r="J4" s="128" t="s">
        <v>358</v>
      </c>
      <c r="K4" s="128"/>
      <c r="L4" s="128"/>
      <c r="M4" s="128"/>
      <c r="N4" s="128" t="s">
        <v>217</v>
      </c>
      <c r="O4" s="128"/>
      <c r="P4" s="128"/>
      <c r="Q4" s="212" t="s">
        <v>79</v>
      </c>
      <c r="R4" s="128" t="s">
        <v>80</v>
      </c>
      <c r="S4" s="128"/>
      <c r="T4" s="128"/>
      <c r="U4" s="128"/>
      <c r="V4" s="128"/>
      <c r="W4" s="128"/>
      <c r="X4" s="47" t="s">
        <v>25</v>
      </c>
    </row>
    <row r="5" spans="1:23" ht="17.25" customHeight="1">
      <c r="A5" s="156"/>
      <c r="B5" s="156"/>
      <c r="C5" s="156"/>
      <c r="D5" s="156"/>
      <c r="E5" s="156"/>
      <c r="F5" s="156"/>
      <c r="G5" s="156"/>
      <c r="H5" s="156"/>
      <c r="I5" s="156"/>
      <c r="J5" s="128" t="s">
        <v>76</v>
      </c>
      <c r="K5" s="128"/>
      <c r="L5" s="212" t="s">
        <v>77</v>
      </c>
      <c r="M5" s="212" t="s">
        <v>78</v>
      </c>
      <c r="N5" s="212" t="s">
        <v>76</v>
      </c>
      <c r="O5" s="212" t="s">
        <v>77</v>
      </c>
      <c r="P5" s="212" t="s">
        <v>78</v>
      </c>
      <c r="Q5" s="212"/>
      <c r="R5" s="212" t="s">
        <v>75</v>
      </c>
      <c r="S5" s="212" t="s">
        <v>81</v>
      </c>
      <c r="T5" s="212" t="s">
        <v>359</v>
      </c>
      <c r="U5" s="212" t="s">
        <v>83</v>
      </c>
      <c r="V5" s="212" t="s">
        <v>84</v>
      </c>
      <c r="W5" s="212" t="s">
        <v>85</v>
      </c>
    </row>
    <row r="6" spans="1:23" ht="27">
      <c r="A6" s="156"/>
      <c r="B6" s="156"/>
      <c r="C6" s="156"/>
      <c r="D6" s="156"/>
      <c r="E6" s="156"/>
      <c r="F6" s="156"/>
      <c r="G6" s="156"/>
      <c r="H6" s="156"/>
      <c r="I6" s="156"/>
      <c r="J6" s="213" t="s">
        <v>75</v>
      </c>
      <c r="K6" s="213" t="s">
        <v>360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</row>
    <row r="7" spans="1:23" ht="15" customHeight="1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>
        <v>6</v>
      </c>
      <c r="G7" s="207">
        <v>7</v>
      </c>
      <c r="H7" s="207">
        <v>8</v>
      </c>
      <c r="I7" s="207">
        <v>9</v>
      </c>
      <c r="J7" s="207">
        <v>10</v>
      </c>
      <c r="K7" s="207">
        <v>11</v>
      </c>
      <c r="L7" s="207">
        <v>12</v>
      </c>
      <c r="M7" s="207">
        <v>13</v>
      </c>
      <c r="N7" s="207">
        <v>14</v>
      </c>
      <c r="O7" s="207">
        <v>15</v>
      </c>
      <c r="P7" s="207">
        <v>16</v>
      </c>
      <c r="Q7" s="207">
        <v>17</v>
      </c>
      <c r="R7" s="207">
        <v>18</v>
      </c>
      <c r="S7" s="207">
        <v>19</v>
      </c>
      <c r="T7" s="207">
        <v>20</v>
      </c>
      <c r="U7" s="207">
        <v>21</v>
      </c>
      <c r="V7" s="207">
        <v>22</v>
      </c>
      <c r="W7" s="207">
        <v>23</v>
      </c>
    </row>
    <row r="8" spans="1:23" ht="18.75" customHeight="1">
      <c r="A8" s="174" t="s">
        <v>361</v>
      </c>
      <c r="B8" s="174"/>
      <c r="C8" s="174" t="s">
        <v>65</v>
      </c>
      <c r="D8" s="174" t="s">
        <v>65</v>
      </c>
      <c r="E8" s="174" t="s">
        <v>65</v>
      </c>
      <c r="F8" s="174" t="s">
        <v>65</v>
      </c>
      <c r="G8" s="174" t="s">
        <v>65</v>
      </c>
      <c r="H8" s="174" t="s">
        <v>65</v>
      </c>
      <c r="I8" s="214" t="s">
        <v>65</v>
      </c>
      <c r="J8" s="214" t="s">
        <v>65</v>
      </c>
      <c r="K8" s="214"/>
      <c r="L8" s="214" t="s">
        <v>65</v>
      </c>
      <c r="M8" s="214" t="s">
        <v>65</v>
      </c>
      <c r="N8" s="214" t="s">
        <v>65</v>
      </c>
      <c r="O8" s="214"/>
      <c r="P8" s="214"/>
      <c r="Q8" s="214" t="s">
        <v>65</v>
      </c>
      <c r="R8" s="214" t="s">
        <v>65</v>
      </c>
      <c r="S8" s="214" t="s">
        <v>65</v>
      </c>
      <c r="T8" s="214" t="s">
        <v>65</v>
      </c>
      <c r="U8" s="214"/>
      <c r="V8" s="214" t="s">
        <v>65</v>
      </c>
      <c r="W8" s="214" t="s">
        <v>65</v>
      </c>
    </row>
    <row r="9" spans="1:23" ht="18.75" customHeight="1">
      <c r="A9" s="208" t="s">
        <v>151</v>
      </c>
      <c r="B9" s="209"/>
      <c r="C9" s="210"/>
      <c r="D9" s="210"/>
      <c r="E9" s="210"/>
      <c r="F9" s="210"/>
      <c r="G9" s="210"/>
      <c r="H9" s="211"/>
      <c r="I9" s="215" t="s">
        <v>65</v>
      </c>
      <c r="J9" s="215" t="s">
        <v>65</v>
      </c>
      <c r="K9" s="215"/>
      <c r="L9" s="215" t="s">
        <v>65</v>
      </c>
      <c r="M9" s="215" t="s">
        <v>65</v>
      </c>
      <c r="N9" s="215" t="s">
        <v>65</v>
      </c>
      <c r="O9" s="215"/>
      <c r="P9" s="215"/>
      <c r="Q9" s="215" t="s">
        <v>65</v>
      </c>
      <c r="R9" s="215" t="s">
        <v>65</v>
      </c>
      <c r="S9" s="215" t="s">
        <v>65</v>
      </c>
      <c r="T9" s="215" t="s">
        <v>65</v>
      </c>
      <c r="U9" s="215"/>
      <c r="V9" s="215" t="s">
        <v>65</v>
      </c>
      <c r="W9" s="215" t="s">
        <v>65</v>
      </c>
    </row>
    <row r="10" ht="14.25" customHeight="1">
      <c r="A10" s="117" t="s">
        <v>362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hyperlinks>
    <hyperlink ref="X4" location="目录!A1" display="返回目录"/>
  </hyperlink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办公室（收文）</cp:lastModifiedBy>
  <cp:lastPrinted>2021-01-13T07:07:30Z</cp:lastPrinted>
  <dcterms:created xsi:type="dcterms:W3CDTF">2020-01-11T06:24:04Z</dcterms:created>
  <dcterms:modified xsi:type="dcterms:W3CDTF">2023-04-19T07:14:03Z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KSOReadingLayo">
    <vt:bool>false</vt:bool>
  </property>
  <property fmtid="{D5CDD505-2E9C-101B-9397-08002B2CF9AE}" pid="5" name="I">
    <vt:lpwstr>01ED7C41B9B04FB88A7DF857B7BD360E</vt:lpwstr>
  </property>
</Properties>
</file>